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80"/>
  </bookViews>
  <sheets>
    <sheet name="附件2" sheetId="3" r:id="rId1"/>
  </sheets>
  <definedNames>
    <definedName name="_xlnm.Print_Titles" localSheetId="0">附件2!$3:$3</definedName>
    <definedName name="_xlnm._FilterDatabase" localSheetId="0" hidden="1">附件2!$3:$3</definedName>
  </definedNames>
  <calcPr calcId="144525"/>
</workbook>
</file>

<file path=xl/sharedStrings.xml><?xml version="1.0" encoding="utf-8"?>
<sst xmlns="http://schemas.openxmlformats.org/spreadsheetml/2006/main" count="496" uniqueCount="328">
  <si>
    <t>附件2</t>
  </si>
  <si>
    <t>同生产企业同通用名同实际剂型同质量层次同规格不同包装数间需纠偏产品清单</t>
  </si>
  <si>
    <t>序号</t>
  </si>
  <si>
    <t>药品统一编码1</t>
  </si>
  <si>
    <t>产品名称</t>
  </si>
  <si>
    <t>剂型</t>
  </si>
  <si>
    <t>规格</t>
  </si>
  <si>
    <t>实际规格</t>
  </si>
  <si>
    <t>转换比</t>
  </si>
  <si>
    <t>包装材质</t>
  </si>
  <si>
    <t>生产企业</t>
  </si>
  <si>
    <t>最小包装挂网价1(元)</t>
  </si>
  <si>
    <t>最小制剂价1(元)</t>
  </si>
  <si>
    <t>药品统一编码2</t>
  </si>
  <si>
    <t>包装数</t>
  </si>
  <si>
    <t>最小包装挂网价2</t>
  </si>
  <si>
    <t>最小制剂价2(元)</t>
  </si>
  <si>
    <t>价差</t>
  </si>
  <si>
    <t>增幅</t>
  </si>
  <si>
    <t>拟就低调平最小制剂挂网限价（元）</t>
  </si>
  <si>
    <t>拟就低调平最小包装挂网限价（元）</t>
  </si>
  <si>
    <t>ZD01BAY0318010205139</t>
  </si>
  <si>
    <r>
      <rPr>
        <sz val="10"/>
        <color indexed="8"/>
        <rFont val="仿宋_GB2312"/>
        <charset val="134"/>
      </rPr>
      <t>益母草颗粒</t>
    </r>
  </si>
  <si>
    <r>
      <rPr>
        <sz val="10"/>
        <color indexed="8"/>
        <rFont val="仿宋_GB2312"/>
        <charset val="134"/>
      </rPr>
      <t>颗粒剂</t>
    </r>
  </si>
  <si>
    <r>
      <rPr>
        <sz val="10"/>
        <color indexed="8"/>
        <rFont val="仿宋_GB2312"/>
        <charset val="134"/>
      </rPr>
      <t>每袋装</t>
    </r>
    <r>
      <rPr>
        <sz val="10"/>
        <color indexed="8"/>
        <rFont val="Times New Roman"/>
        <charset val="134"/>
      </rPr>
      <t>15g</t>
    </r>
  </si>
  <si>
    <t>15g</t>
  </si>
  <si>
    <r>
      <rPr>
        <sz val="10"/>
        <color indexed="8"/>
        <rFont val="仿宋_GB2312"/>
        <charset val="134"/>
      </rPr>
      <t>聚酯</t>
    </r>
    <r>
      <rPr>
        <sz val="10"/>
        <color indexed="8"/>
        <rFont val="Times New Roman"/>
        <charset val="134"/>
      </rPr>
      <t>/</t>
    </r>
    <r>
      <rPr>
        <sz val="10"/>
        <color indexed="8"/>
        <rFont val="仿宋_GB2312"/>
        <charset val="134"/>
      </rPr>
      <t>低密度聚乙烯药用复合膜</t>
    </r>
  </si>
  <si>
    <r>
      <rPr>
        <sz val="10"/>
        <color indexed="8"/>
        <rFont val="仿宋_GB2312"/>
        <charset val="134"/>
      </rPr>
      <t>广西润达制药股份有限公司</t>
    </r>
  </si>
  <si>
    <t>ZD01BAY0318010105139</t>
  </si>
  <si>
    <t>XD04AAY132F001020204187</t>
  </si>
  <si>
    <r>
      <rPr>
        <sz val="10"/>
        <color indexed="8"/>
        <rFont val="仿宋_GB2312"/>
        <charset val="134"/>
      </rPr>
      <t>乙氧苯柳胺软膏</t>
    </r>
  </si>
  <si>
    <r>
      <rPr>
        <sz val="10"/>
        <color indexed="8"/>
        <rFont val="仿宋_GB2312"/>
        <charset val="134"/>
      </rPr>
      <t>软膏剂</t>
    </r>
  </si>
  <si>
    <t>20g:1.0g</t>
  </si>
  <si>
    <r>
      <rPr>
        <sz val="10"/>
        <color indexed="8"/>
        <rFont val="仿宋_GB2312"/>
        <charset val="134"/>
      </rPr>
      <t>铝管</t>
    </r>
  </si>
  <si>
    <r>
      <rPr>
        <sz val="10"/>
        <color indexed="8"/>
        <rFont val="仿宋_GB2312"/>
        <charset val="134"/>
      </rPr>
      <t>山东新华制药股份有限公司</t>
    </r>
  </si>
  <si>
    <t>XD04AAY132F001020104187</t>
  </si>
  <si>
    <t>XJ01MAZ074A001010304131</t>
  </si>
  <si>
    <r>
      <rPr>
        <sz val="10"/>
        <color indexed="8"/>
        <rFont val="仿宋_GB2312"/>
        <charset val="134"/>
      </rPr>
      <t>盐酸左氧氟沙星片</t>
    </r>
  </si>
  <si>
    <r>
      <rPr>
        <sz val="10"/>
        <color indexed="8"/>
        <rFont val="仿宋_GB2312"/>
        <charset val="134"/>
      </rPr>
      <t>片剂</t>
    </r>
  </si>
  <si>
    <t>0.1g</t>
  </si>
  <si>
    <r>
      <rPr>
        <sz val="10"/>
        <color indexed="8"/>
        <rFont val="仿宋_GB2312"/>
        <charset val="134"/>
      </rPr>
      <t>铝塑包装</t>
    </r>
  </si>
  <si>
    <r>
      <rPr>
        <sz val="10"/>
        <color indexed="8"/>
        <rFont val="仿宋_GB2312"/>
        <charset val="134"/>
      </rPr>
      <t>山东鲁抗医药集团赛特有限责任公司</t>
    </r>
  </si>
  <si>
    <t>XJ01MAZ074A001010104131</t>
  </si>
  <si>
    <t>XA03FAY063A001010100601</t>
  </si>
  <si>
    <r>
      <rPr>
        <sz val="10"/>
        <color indexed="8"/>
        <rFont val="仿宋_GB2312"/>
        <charset val="134"/>
      </rPr>
      <t>盐酸伊托必利片</t>
    </r>
  </si>
  <si>
    <t>50mg</t>
  </si>
  <si>
    <r>
      <rPr>
        <sz val="10"/>
        <color indexed="8"/>
        <rFont val="仿宋_GB2312"/>
        <charset val="134"/>
      </rPr>
      <t>珠海润都制药股份有限公司</t>
    </r>
  </si>
  <si>
    <t>XA03FAY063A001010200601</t>
  </si>
  <si>
    <t>XR01AAQ032L002010201589</t>
  </si>
  <si>
    <r>
      <rPr>
        <sz val="10"/>
        <color indexed="8"/>
        <rFont val="仿宋_GB2312"/>
        <charset val="134"/>
      </rPr>
      <t>盐酸羟甲唑啉喷雾剂</t>
    </r>
  </si>
  <si>
    <r>
      <rPr>
        <sz val="10"/>
        <color indexed="8"/>
        <rFont val="仿宋_GB2312"/>
        <charset val="134"/>
      </rPr>
      <t>吸入剂</t>
    </r>
  </si>
  <si>
    <r>
      <rPr>
        <sz val="10"/>
        <color indexed="8"/>
        <rFont val="Times New Roman"/>
        <charset val="134"/>
      </rPr>
      <t>0.05%(</t>
    </r>
    <r>
      <rPr>
        <sz val="10"/>
        <color indexed="8"/>
        <rFont val="仿宋_GB2312"/>
        <charset val="134"/>
      </rPr>
      <t>每毫升</t>
    </r>
    <r>
      <rPr>
        <sz val="10"/>
        <color indexed="8"/>
        <rFont val="Times New Roman"/>
        <charset val="134"/>
      </rPr>
      <t>15</t>
    </r>
    <r>
      <rPr>
        <sz val="10"/>
        <color indexed="8"/>
        <rFont val="仿宋_GB2312"/>
        <charset val="134"/>
      </rPr>
      <t>喷</t>
    </r>
    <r>
      <rPr>
        <sz val="10"/>
        <color indexed="8"/>
        <rFont val="Times New Roman"/>
        <charset val="134"/>
      </rPr>
      <t>,</t>
    </r>
    <r>
      <rPr>
        <sz val="10"/>
        <color indexed="8"/>
        <rFont val="仿宋_GB2312"/>
        <charset val="134"/>
      </rPr>
      <t>每喷含盐酸羟甲唑啉</t>
    </r>
    <r>
      <rPr>
        <sz val="10"/>
        <color indexed="8"/>
        <rFont val="Times New Roman"/>
        <charset val="134"/>
      </rPr>
      <t>0.033</t>
    </r>
    <r>
      <rPr>
        <sz val="10"/>
        <color indexed="8"/>
        <rFont val="仿宋_GB2312"/>
        <charset val="134"/>
      </rPr>
      <t>毫克</t>
    </r>
    <r>
      <rPr>
        <sz val="10"/>
        <color indexed="8"/>
        <rFont val="Times New Roman"/>
        <charset val="134"/>
      </rPr>
      <t>)</t>
    </r>
  </si>
  <si>
    <r>
      <rPr>
        <sz val="10"/>
        <color indexed="8"/>
        <rFont val="Times New Roman"/>
        <charset val="134"/>
      </rPr>
      <t>0.05%(</t>
    </r>
    <r>
      <rPr>
        <sz val="10"/>
        <color indexed="8"/>
        <rFont val="仿宋_GB2312"/>
        <charset val="134"/>
      </rPr>
      <t>每毫升</t>
    </r>
    <r>
      <rPr>
        <sz val="10"/>
        <color indexed="8"/>
        <rFont val="Times New Roman"/>
        <charset val="134"/>
      </rPr>
      <t>15</t>
    </r>
    <r>
      <rPr>
        <sz val="10"/>
        <color indexed="8"/>
        <rFont val="仿宋_GB2312"/>
        <charset val="134"/>
      </rPr>
      <t>喷</t>
    </r>
    <r>
      <rPr>
        <sz val="10"/>
        <color indexed="8"/>
        <rFont val="Times New Roman"/>
        <charset val="134"/>
      </rPr>
      <t>,</t>
    </r>
    <r>
      <rPr>
        <sz val="10"/>
        <color indexed="8"/>
        <rFont val="仿宋_GB2312"/>
        <charset val="134"/>
      </rPr>
      <t>每喷含盐酸羟甲唑啉</t>
    </r>
    <r>
      <rPr>
        <sz val="10"/>
        <color indexed="8"/>
        <rFont val="Times New Roman"/>
        <charset val="134"/>
      </rPr>
      <t>0.033</t>
    </r>
    <r>
      <rPr>
        <sz val="10"/>
        <color indexed="8"/>
        <rFont val="仿宋_GB2312"/>
        <charset val="134"/>
      </rPr>
      <t>毫克</t>
    </r>
    <r>
      <rPr>
        <sz val="10"/>
        <color indexed="8"/>
        <rFont val="Times New Roman"/>
        <charset val="134"/>
      </rPr>
      <t>),10ml/</t>
    </r>
    <r>
      <rPr>
        <sz val="10"/>
        <color indexed="8"/>
        <rFont val="仿宋_GB2312"/>
        <charset val="134"/>
      </rPr>
      <t>支</t>
    </r>
  </si>
  <si>
    <r>
      <rPr>
        <sz val="10"/>
        <color indexed="8"/>
        <rFont val="仿宋_GB2312"/>
        <charset val="134"/>
      </rPr>
      <t>塑料瓶</t>
    </r>
  </si>
  <si>
    <r>
      <rPr>
        <sz val="10"/>
        <color indexed="8"/>
        <rFont val="仿宋_GB2312"/>
        <charset val="134"/>
      </rPr>
      <t>南京天朗制药有限公司</t>
    </r>
  </si>
  <si>
    <t>XR01AAQ032L002010101589</t>
  </si>
  <si>
    <t>XJ01AAD193E001010100387</t>
  </si>
  <si>
    <r>
      <rPr>
        <sz val="10"/>
        <color indexed="8"/>
        <rFont val="仿宋_GB2312"/>
        <charset val="134"/>
      </rPr>
      <t>盐酸多西环素胶囊</t>
    </r>
  </si>
  <si>
    <r>
      <rPr>
        <sz val="10"/>
        <color indexed="8"/>
        <rFont val="仿宋_GB2312"/>
        <charset val="134"/>
      </rPr>
      <t>口服常释剂型</t>
    </r>
  </si>
  <si>
    <r>
      <rPr>
        <sz val="10"/>
        <color indexed="8"/>
        <rFont val="Times New Roman"/>
        <charset val="134"/>
      </rPr>
      <t>0.1g(</t>
    </r>
    <r>
      <rPr>
        <sz val="10"/>
        <color indexed="8"/>
        <rFont val="仿宋_GB2312"/>
        <charset val="134"/>
      </rPr>
      <t>按</t>
    </r>
    <r>
      <rPr>
        <sz val="10"/>
        <color indexed="8"/>
        <rFont val="Times New Roman"/>
        <charset val="134"/>
      </rPr>
      <t>C22H24N2O8</t>
    </r>
    <r>
      <rPr>
        <sz val="10"/>
        <color indexed="8"/>
        <rFont val="仿宋_GB2312"/>
        <charset val="134"/>
      </rPr>
      <t>计算</t>
    </r>
    <r>
      <rPr>
        <sz val="10"/>
        <color indexed="8"/>
        <rFont val="Times New Roman"/>
        <charset val="134"/>
      </rPr>
      <t>)</t>
    </r>
  </si>
  <si>
    <r>
      <rPr>
        <sz val="10"/>
        <color indexed="8"/>
        <rFont val="Times New Roman"/>
        <charset val="134"/>
      </rPr>
      <t>0.1g(</t>
    </r>
    <r>
      <rPr>
        <sz val="10"/>
        <color indexed="8"/>
        <rFont val="仿宋_GB2312"/>
        <charset val="134"/>
      </rPr>
      <t>按</t>
    </r>
    <r>
      <rPr>
        <sz val="10"/>
        <color indexed="8"/>
        <rFont val="Times New Roman"/>
        <charset val="134"/>
      </rPr>
      <t>C22H24N2O8</t>
    </r>
    <r>
      <rPr>
        <sz val="10"/>
        <color indexed="8"/>
        <rFont val="仿宋_GB2312"/>
        <charset val="134"/>
      </rPr>
      <t>计</t>
    </r>
    <r>
      <rPr>
        <sz val="10"/>
        <color indexed="8"/>
        <rFont val="Times New Roman"/>
        <charset val="134"/>
      </rPr>
      <t>)</t>
    </r>
  </si>
  <si>
    <r>
      <rPr>
        <sz val="10"/>
        <color indexed="8"/>
        <rFont val="仿宋_GB2312"/>
        <charset val="134"/>
      </rPr>
      <t>铝塑</t>
    </r>
  </si>
  <si>
    <r>
      <rPr>
        <sz val="10"/>
        <color indexed="8"/>
        <rFont val="仿宋_GB2312"/>
        <charset val="134"/>
      </rPr>
      <t>广州柏赛罗药业有限公司</t>
    </r>
  </si>
  <si>
    <t>XJ01AAD193E001010300387</t>
  </si>
  <si>
    <t>XN07CAB046X008020303647</t>
  </si>
  <si>
    <r>
      <rPr>
        <sz val="10"/>
        <color indexed="8"/>
        <rFont val="仿宋_GB2312"/>
        <charset val="134"/>
      </rPr>
      <t>盐酸倍他司汀口服液</t>
    </r>
  </si>
  <si>
    <r>
      <rPr>
        <sz val="10"/>
        <color indexed="8"/>
        <rFont val="仿宋_GB2312"/>
        <charset val="134"/>
      </rPr>
      <t>口服液</t>
    </r>
  </si>
  <si>
    <r>
      <rPr>
        <sz val="10"/>
        <color indexed="8"/>
        <rFont val="Times New Roman"/>
        <charset val="134"/>
      </rPr>
      <t>10ml/</t>
    </r>
    <r>
      <rPr>
        <sz val="10"/>
        <color indexed="8"/>
        <rFont val="仿宋_GB2312"/>
        <charset val="134"/>
      </rPr>
      <t>支</t>
    </r>
  </si>
  <si>
    <r>
      <rPr>
        <sz val="10"/>
        <color indexed="8"/>
        <rFont val="仿宋_GB2312"/>
        <charset val="134"/>
      </rPr>
      <t>玻璃管制口服液体瓶装</t>
    </r>
  </si>
  <si>
    <r>
      <rPr>
        <sz val="10"/>
        <color indexed="8"/>
        <rFont val="仿宋_GB2312"/>
        <charset val="134"/>
      </rPr>
      <t>哈尔滨市龙生北药生物工程股份有限公司</t>
    </r>
  </si>
  <si>
    <t>XN07CAB046X008020503647</t>
  </si>
  <si>
    <t>XN07CAB046X008020203647</t>
  </si>
  <si>
    <t>XM01AXA165N001010102833</t>
  </si>
  <si>
    <r>
      <rPr>
        <sz val="10"/>
        <color indexed="8"/>
        <rFont val="仿宋_GB2312"/>
        <charset val="134"/>
      </rPr>
      <t>盐酸氨基葡萄糖颗粒</t>
    </r>
  </si>
  <si>
    <t>0.48g</t>
  </si>
  <si>
    <r>
      <rPr>
        <sz val="10"/>
        <color indexed="8"/>
        <rFont val="仿宋_GB2312"/>
        <charset val="134"/>
      </rPr>
      <t>铝塑袋</t>
    </r>
  </si>
  <si>
    <r>
      <rPr>
        <sz val="10"/>
        <color indexed="8"/>
        <rFont val="仿宋_GB2312"/>
        <charset val="134"/>
      </rPr>
      <t>涿州东乐制药有限公司</t>
    </r>
  </si>
  <si>
    <t>XM01AXA165N001010202833</t>
  </si>
  <si>
    <t>ZZ01AAY0028010205233</t>
  </si>
  <si>
    <r>
      <rPr>
        <sz val="10"/>
        <color indexed="8"/>
        <rFont val="仿宋_GB2312"/>
        <charset val="134"/>
      </rPr>
      <t>延丹胃舒胶囊</t>
    </r>
  </si>
  <si>
    <r>
      <rPr>
        <sz val="10"/>
        <color indexed="8"/>
        <rFont val="仿宋_GB2312"/>
        <charset val="134"/>
      </rPr>
      <t>胶囊剂</t>
    </r>
  </si>
  <si>
    <r>
      <rPr>
        <sz val="10"/>
        <color indexed="8"/>
        <rFont val="仿宋_GB2312"/>
        <charset val="134"/>
      </rPr>
      <t>每粒装</t>
    </r>
    <r>
      <rPr>
        <sz val="10"/>
        <color indexed="8"/>
        <rFont val="Times New Roman"/>
        <charset val="134"/>
      </rPr>
      <t>0.5g</t>
    </r>
  </si>
  <si>
    <r>
      <rPr>
        <sz val="10"/>
        <color indexed="8"/>
        <rFont val="仿宋_GB2312"/>
        <charset val="134"/>
      </rPr>
      <t>药品包装用铝箔</t>
    </r>
    <r>
      <rPr>
        <sz val="10"/>
        <color indexed="8"/>
        <rFont val="Times New Roman"/>
        <charset val="134"/>
      </rPr>
      <t>/</t>
    </r>
    <r>
      <rPr>
        <sz val="10"/>
        <color indexed="8"/>
        <rFont val="仿宋_GB2312"/>
        <charset val="134"/>
      </rPr>
      <t>聚氯乙烯固体药品硬片包装</t>
    </r>
  </si>
  <si>
    <r>
      <rPr>
        <sz val="10"/>
        <color indexed="8"/>
        <rFont val="仿宋_GB2312"/>
        <charset val="134"/>
      </rPr>
      <t>广西泰诺制药有限公司</t>
    </r>
  </si>
  <si>
    <t>ZZ01AAY0028010105233</t>
  </si>
  <si>
    <t>ZA12AAX0685010203425</t>
  </si>
  <si>
    <r>
      <rPr>
        <sz val="10"/>
        <color indexed="8"/>
        <rFont val="仿宋_GB2312"/>
        <charset val="134"/>
      </rPr>
      <t>心悦胶囊</t>
    </r>
  </si>
  <si>
    <r>
      <rPr>
        <sz val="10"/>
        <color indexed="8"/>
        <rFont val="仿宋_GB2312"/>
        <charset val="134"/>
      </rPr>
      <t>每粒装</t>
    </r>
    <r>
      <rPr>
        <sz val="10"/>
        <color indexed="8"/>
        <rFont val="Times New Roman"/>
        <charset val="134"/>
      </rPr>
      <t>0.3g(</t>
    </r>
    <r>
      <rPr>
        <sz val="10"/>
        <color indexed="8"/>
        <rFont val="仿宋_GB2312"/>
        <charset val="134"/>
      </rPr>
      <t>相当于西洋参茎叶总皂苷</t>
    </r>
    <r>
      <rPr>
        <sz val="10"/>
        <color indexed="8"/>
        <rFont val="Times New Roman"/>
        <charset val="134"/>
      </rPr>
      <t>50mg)</t>
    </r>
  </si>
  <si>
    <r>
      <rPr>
        <sz val="10"/>
        <color indexed="8"/>
        <rFont val="Times New Roman"/>
        <charset val="134"/>
      </rPr>
      <t>0.3g(</t>
    </r>
    <r>
      <rPr>
        <sz val="10"/>
        <color indexed="8"/>
        <rFont val="仿宋_GB2312"/>
        <charset val="134"/>
      </rPr>
      <t>相当于西洋参茎叶总皂苷</t>
    </r>
    <r>
      <rPr>
        <sz val="10"/>
        <color indexed="8"/>
        <rFont val="Times New Roman"/>
        <charset val="134"/>
      </rPr>
      <t>50mg)</t>
    </r>
  </si>
  <si>
    <r>
      <rPr>
        <sz val="10"/>
        <color indexed="8"/>
        <rFont val="仿宋_GB2312"/>
        <charset val="134"/>
      </rPr>
      <t>复合膜</t>
    </r>
  </si>
  <si>
    <r>
      <rPr>
        <sz val="10"/>
        <color indexed="8"/>
        <rFont val="仿宋_GB2312"/>
        <charset val="134"/>
      </rPr>
      <t>吉林省集安益盛药业股份有限公司</t>
    </r>
  </si>
  <si>
    <t>ZA12AAX0685010103425</t>
  </si>
  <si>
    <t>ZA12AAX0685010303425</t>
  </si>
  <si>
    <t>ZA06CAX0434010100360</t>
  </si>
  <si>
    <r>
      <rPr>
        <sz val="10"/>
        <color indexed="8"/>
        <rFont val="仿宋_GB2312"/>
        <charset val="134"/>
      </rPr>
      <t>小儿咳喘灵颗粒</t>
    </r>
  </si>
  <si>
    <r>
      <rPr>
        <sz val="10"/>
        <color indexed="8"/>
        <rFont val="仿宋_GB2312"/>
        <charset val="134"/>
      </rPr>
      <t>每袋装</t>
    </r>
    <r>
      <rPr>
        <sz val="10"/>
        <color indexed="8"/>
        <rFont val="Times New Roman"/>
        <charset val="134"/>
      </rPr>
      <t>2g</t>
    </r>
  </si>
  <si>
    <t>2g</t>
  </si>
  <si>
    <r>
      <rPr>
        <sz val="10"/>
        <color indexed="8"/>
        <rFont val="仿宋_GB2312"/>
        <charset val="134"/>
      </rPr>
      <t>塑料复合膜袋包装</t>
    </r>
  </si>
  <si>
    <r>
      <rPr>
        <sz val="10"/>
        <color indexed="8"/>
        <rFont val="仿宋_GB2312"/>
        <charset val="134"/>
      </rPr>
      <t>广东一片天医药集团制药有限公司</t>
    </r>
  </si>
  <si>
    <t>ZA06CAX0434010200360</t>
  </si>
  <si>
    <t>XA11HAW049E002010405777</t>
  </si>
  <si>
    <r>
      <rPr>
        <sz val="10"/>
        <color indexed="8"/>
        <rFont val="仿宋_GB2312"/>
        <charset val="134"/>
      </rPr>
      <t>维生素</t>
    </r>
    <r>
      <rPr>
        <sz val="10"/>
        <color indexed="8"/>
        <rFont val="Times New Roman"/>
        <charset val="134"/>
      </rPr>
      <t>E</t>
    </r>
    <r>
      <rPr>
        <sz val="10"/>
        <color indexed="8"/>
        <rFont val="仿宋_GB2312"/>
        <charset val="134"/>
      </rPr>
      <t>软胶囊</t>
    </r>
  </si>
  <si>
    <r>
      <rPr>
        <sz val="10"/>
        <color indexed="8"/>
        <rFont val="仿宋_GB2312"/>
        <charset val="134"/>
      </rPr>
      <t>软胶囊</t>
    </r>
  </si>
  <si>
    <r>
      <rPr>
        <sz val="10"/>
        <color indexed="8"/>
        <rFont val="仿宋_GB2312"/>
        <charset val="134"/>
      </rPr>
      <t>无</t>
    </r>
  </si>
  <si>
    <r>
      <rPr>
        <sz val="10"/>
        <color indexed="8"/>
        <rFont val="仿宋_GB2312"/>
        <charset val="134"/>
      </rPr>
      <t>海南海神同洲制药有限公司</t>
    </r>
  </si>
  <si>
    <t>XA11HAW049E002010205777</t>
  </si>
  <si>
    <t>XA11HAW049E002010505777</t>
  </si>
  <si>
    <r>
      <rPr>
        <sz val="10"/>
        <color indexed="8"/>
        <rFont val="仿宋_GB2312"/>
        <charset val="134"/>
      </rPr>
      <t>铝塑泡罩包装</t>
    </r>
  </si>
  <si>
    <t>XJ01DDT067A001020105808</t>
  </si>
  <si>
    <r>
      <rPr>
        <sz val="10"/>
        <color indexed="8"/>
        <rFont val="仿宋_GB2312"/>
        <charset val="134"/>
      </rPr>
      <t>头孢泊肟酯片</t>
    </r>
  </si>
  <si>
    <r>
      <rPr>
        <sz val="10"/>
        <color indexed="8"/>
        <rFont val="仿宋_GB2312"/>
        <charset val="134"/>
      </rPr>
      <t>按</t>
    </r>
    <r>
      <rPr>
        <sz val="10"/>
        <color indexed="8"/>
        <rFont val="Times New Roman"/>
        <charset val="134"/>
      </rPr>
      <t>C15H17N5O6S2</t>
    </r>
    <r>
      <rPr>
        <sz val="10"/>
        <color indexed="8"/>
        <rFont val="仿宋_GB2312"/>
        <charset val="134"/>
      </rPr>
      <t>计</t>
    </r>
    <r>
      <rPr>
        <sz val="10"/>
        <color indexed="8"/>
        <rFont val="Times New Roman"/>
        <charset val="134"/>
      </rPr>
      <t xml:space="preserve"> 50mg</t>
    </r>
  </si>
  <si>
    <r>
      <rPr>
        <sz val="10"/>
        <color indexed="8"/>
        <rFont val="仿宋_GB2312"/>
        <charset val="134"/>
      </rPr>
      <t>药用铝箔</t>
    </r>
  </si>
  <si>
    <r>
      <rPr>
        <sz val="10"/>
        <color indexed="8"/>
        <rFont val="仿宋_GB2312"/>
        <charset val="134"/>
      </rPr>
      <t>海南三叶制药厂有限公司</t>
    </r>
  </si>
  <si>
    <t>XJ01DDT067A001020205808</t>
  </si>
  <si>
    <t>XJ01DDT067A001020305808</t>
  </si>
  <si>
    <t>ZC01AAX0186010401787</t>
  </si>
  <si>
    <r>
      <rPr>
        <sz val="10"/>
        <color indexed="8"/>
        <rFont val="仿宋_GB2312"/>
        <charset val="134"/>
      </rPr>
      <t>通关藤片</t>
    </r>
    <r>
      <rPr>
        <sz val="10"/>
        <color indexed="8"/>
        <rFont val="Times New Roman"/>
        <charset val="134"/>
      </rPr>
      <t>(</t>
    </r>
    <r>
      <rPr>
        <sz val="10"/>
        <color indexed="8"/>
        <rFont val="仿宋_GB2312"/>
        <charset val="134"/>
      </rPr>
      <t>消癌平片</t>
    </r>
    <r>
      <rPr>
        <sz val="10"/>
        <color indexed="8"/>
        <rFont val="Times New Roman"/>
        <charset val="134"/>
      </rPr>
      <t>)</t>
    </r>
  </si>
  <si>
    <r>
      <rPr>
        <sz val="10"/>
        <color indexed="8"/>
        <rFont val="仿宋_GB2312"/>
        <charset val="134"/>
      </rPr>
      <t>糖衣片</t>
    </r>
    <r>
      <rPr>
        <sz val="10"/>
        <color indexed="8"/>
        <rFont val="Times New Roman"/>
        <charset val="134"/>
      </rPr>
      <t>(</t>
    </r>
    <r>
      <rPr>
        <sz val="10"/>
        <color indexed="8"/>
        <rFont val="仿宋_GB2312"/>
        <charset val="134"/>
      </rPr>
      <t>片芯重</t>
    </r>
    <r>
      <rPr>
        <sz val="10"/>
        <color indexed="8"/>
        <rFont val="Times New Roman"/>
        <charset val="134"/>
      </rPr>
      <t>0.3g)</t>
    </r>
  </si>
  <si>
    <r>
      <rPr>
        <sz val="10"/>
        <color indexed="8"/>
        <rFont val="仿宋_GB2312"/>
        <charset val="134"/>
      </rPr>
      <t>聚氯乙烯固体药用硬片</t>
    </r>
    <r>
      <rPr>
        <sz val="10"/>
        <color indexed="8"/>
        <rFont val="Times New Roman"/>
        <charset val="134"/>
      </rPr>
      <t>/</t>
    </r>
    <r>
      <rPr>
        <sz val="10"/>
        <color indexed="8"/>
        <rFont val="仿宋_GB2312"/>
        <charset val="134"/>
      </rPr>
      <t>药品包装用铝箔包装</t>
    </r>
  </si>
  <si>
    <r>
      <rPr>
        <sz val="10"/>
        <color indexed="8"/>
        <rFont val="仿宋_GB2312"/>
        <charset val="134"/>
      </rPr>
      <t>湖北创力药业有限公司</t>
    </r>
  </si>
  <si>
    <t>ZC01AAX0186010301787</t>
  </si>
  <si>
    <t>XC09CAT039A001010403006</t>
  </si>
  <si>
    <r>
      <rPr>
        <sz val="10"/>
        <color indexed="8"/>
        <rFont val="仿宋_GB2312"/>
        <charset val="134"/>
      </rPr>
      <t>替米沙坦片</t>
    </r>
  </si>
  <si>
    <t>40mg</t>
  </si>
  <si>
    <r>
      <rPr>
        <sz val="10"/>
        <color indexed="8"/>
        <rFont val="仿宋_GB2312"/>
        <charset val="134"/>
      </rPr>
      <t>北京天衡药物研究院南阳天衡制药厂</t>
    </r>
  </si>
  <si>
    <t>XC09CAT039A001010303006</t>
  </si>
  <si>
    <t>XC09CAT039A001010703006</t>
  </si>
  <si>
    <t>ZA09BAS0949020100239</t>
  </si>
  <si>
    <r>
      <rPr>
        <sz val="10"/>
        <color indexed="8"/>
        <rFont val="仿宋_GB2312"/>
        <charset val="134"/>
      </rPr>
      <t>四物胶囊</t>
    </r>
  </si>
  <si>
    <r>
      <rPr>
        <sz val="10"/>
        <color indexed="8"/>
        <rFont val="仿宋_GB2312"/>
        <charset val="134"/>
      </rPr>
      <t>铝塑泡罩包装</t>
    </r>
    <r>
      <rPr>
        <sz val="10"/>
        <color indexed="8"/>
        <rFont val="Times New Roman"/>
        <charset val="134"/>
      </rPr>
      <t>,</t>
    </r>
    <r>
      <rPr>
        <sz val="10"/>
        <color indexed="8"/>
        <rFont val="仿宋_GB2312"/>
        <charset val="134"/>
      </rPr>
      <t>外加铝塑复合膜袋</t>
    </r>
  </si>
  <si>
    <r>
      <rPr>
        <sz val="10"/>
        <color indexed="8"/>
        <rFont val="仿宋_GB2312"/>
        <charset val="134"/>
      </rPr>
      <t>悦康药业集团股份有限公司</t>
    </r>
  </si>
  <si>
    <t>ZA09BAS0949020200239</t>
  </si>
  <si>
    <t>XG01AFS146D003010101730</t>
  </si>
  <si>
    <r>
      <rPr>
        <sz val="10"/>
        <color indexed="8"/>
        <rFont val="仿宋_GB2312"/>
        <charset val="134"/>
      </rPr>
      <t>双唑泰栓</t>
    </r>
  </si>
  <si>
    <r>
      <rPr>
        <sz val="10"/>
        <color indexed="8"/>
        <rFont val="仿宋_GB2312"/>
        <charset val="134"/>
      </rPr>
      <t>阴道栓</t>
    </r>
  </si>
  <si>
    <r>
      <rPr>
        <sz val="10"/>
        <color indexed="8"/>
        <rFont val="仿宋_GB2312"/>
        <charset val="134"/>
      </rPr>
      <t>复方</t>
    </r>
  </si>
  <si>
    <r>
      <rPr>
        <sz val="10"/>
        <color indexed="8"/>
        <rFont val="Times New Roman"/>
        <charset val="134"/>
      </rPr>
      <t>PVC</t>
    </r>
    <r>
      <rPr>
        <sz val="10"/>
        <color indexed="8"/>
        <rFont val="仿宋_GB2312"/>
        <charset val="134"/>
      </rPr>
      <t>塑料片</t>
    </r>
  </si>
  <si>
    <r>
      <rPr>
        <sz val="10"/>
        <color indexed="8"/>
        <rFont val="仿宋_GB2312"/>
        <charset val="134"/>
      </rPr>
      <t>江苏远恒药业有限公司</t>
    </r>
  </si>
  <si>
    <t>XG01AFS146D003010201730</t>
  </si>
  <si>
    <t>ZA16CAS0382030105040</t>
  </si>
  <si>
    <r>
      <rPr>
        <sz val="10"/>
        <color indexed="8"/>
        <rFont val="仿宋_GB2312"/>
        <charset val="134"/>
      </rPr>
      <t>麝香追风膏</t>
    </r>
  </si>
  <si>
    <r>
      <rPr>
        <sz val="10"/>
        <color indexed="8"/>
        <rFont val="仿宋_GB2312"/>
        <charset val="134"/>
      </rPr>
      <t>橡胶膏剂</t>
    </r>
  </si>
  <si>
    <t>9.5cmx11.6cm</t>
  </si>
  <si>
    <r>
      <rPr>
        <sz val="10"/>
        <color indexed="8"/>
        <rFont val="仿宋_GB2312"/>
        <charset val="134"/>
      </rPr>
      <t>湖南金寿制药有限公司</t>
    </r>
  </si>
  <si>
    <t>ZA16CAS0382030305040</t>
  </si>
  <si>
    <t>XB02BCN063P013030104995</t>
  </si>
  <si>
    <r>
      <rPr>
        <sz val="10"/>
        <color indexed="8"/>
        <rFont val="仿宋_GB2312"/>
        <charset val="134"/>
      </rPr>
      <t>凝血酶散</t>
    </r>
  </si>
  <si>
    <r>
      <rPr>
        <sz val="10"/>
        <color indexed="8"/>
        <rFont val="仿宋_GB2312"/>
        <charset val="134"/>
      </rPr>
      <t>散剂</t>
    </r>
  </si>
  <si>
    <r>
      <rPr>
        <sz val="10"/>
        <color indexed="8"/>
        <rFont val="Times New Roman"/>
        <charset val="134"/>
      </rPr>
      <t>200</t>
    </r>
    <r>
      <rPr>
        <sz val="10"/>
        <color indexed="8"/>
        <rFont val="仿宋_GB2312"/>
        <charset val="134"/>
      </rPr>
      <t>单位</t>
    </r>
  </si>
  <si>
    <r>
      <rPr>
        <sz val="10"/>
        <color indexed="8"/>
        <rFont val="仿宋_GB2312"/>
        <charset val="134"/>
      </rPr>
      <t>药用氯化丁基胶塞</t>
    </r>
    <r>
      <rPr>
        <sz val="10"/>
        <color indexed="8"/>
        <rFont val="Times New Roman"/>
        <charset val="134"/>
      </rPr>
      <t>,</t>
    </r>
    <r>
      <rPr>
        <sz val="10"/>
        <color indexed="8"/>
        <rFont val="仿宋_GB2312"/>
        <charset val="134"/>
      </rPr>
      <t>玻璃管制注射剂瓶</t>
    </r>
  </si>
  <si>
    <r>
      <rPr>
        <sz val="10"/>
        <color indexed="8"/>
        <rFont val="仿宋_GB2312"/>
        <charset val="134"/>
      </rPr>
      <t>湖南一格制药有限公司</t>
    </r>
  </si>
  <si>
    <t>XB02BCN063P013030204995</t>
  </si>
  <si>
    <t>XB02BCN063P013060204995</t>
  </si>
  <si>
    <r>
      <rPr>
        <sz val="10"/>
        <color indexed="8"/>
        <rFont val="Times New Roman"/>
        <charset val="134"/>
      </rPr>
      <t>2000</t>
    </r>
    <r>
      <rPr>
        <sz val="10"/>
        <color indexed="8"/>
        <rFont val="仿宋_GB2312"/>
        <charset val="134"/>
      </rPr>
      <t>单位</t>
    </r>
  </si>
  <si>
    <t>XB02BCN063P013060104995</t>
  </si>
  <si>
    <t>XA02BXY062A001010179090</t>
  </si>
  <si>
    <r>
      <rPr>
        <sz val="10"/>
        <color indexed="8"/>
        <rFont val="仿宋_GB2312"/>
        <charset val="134"/>
      </rPr>
      <t>马来酸伊索拉定片</t>
    </r>
  </si>
  <si>
    <t>2mg</t>
  </si>
  <si>
    <r>
      <rPr>
        <sz val="10"/>
        <color indexed="8"/>
        <rFont val="Times New Roman"/>
        <charset val="134"/>
      </rPr>
      <t>PTP</t>
    </r>
    <r>
      <rPr>
        <sz val="10"/>
        <color indexed="8"/>
        <rFont val="仿宋_GB2312"/>
        <charset val="134"/>
      </rPr>
      <t>包装</t>
    </r>
  </si>
  <si>
    <t>Odawara Factory of Nippon Shinyaku Co.,Ltd.</t>
  </si>
  <si>
    <t>XA02BXY062A001010279090</t>
  </si>
  <si>
    <t>XJ01FAL262N001010302927</t>
  </si>
  <si>
    <r>
      <rPr>
        <sz val="10"/>
        <color indexed="8"/>
        <rFont val="仿宋_GB2312"/>
        <charset val="134"/>
      </rPr>
      <t>罗红霉素颗粒</t>
    </r>
  </si>
  <si>
    <r>
      <rPr>
        <sz val="10"/>
        <color indexed="8"/>
        <rFont val="Times New Roman"/>
        <charset val="134"/>
      </rPr>
      <t>50mg(5</t>
    </r>
    <r>
      <rPr>
        <sz val="10"/>
        <color indexed="8"/>
        <rFont val="仿宋_GB2312"/>
        <charset val="134"/>
      </rPr>
      <t>万单位</t>
    </r>
    <r>
      <rPr>
        <sz val="10"/>
        <color indexed="8"/>
        <rFont val="Times New Roman"/>
        <charset val="134"/>
      </rPr>
      <t>)</t>
    </r>
  </si>
  <si>
    <r>
      <rPr>
        <sz val="10"/>
        <color indexed="8"/>
        <rFont val="仿宋_GB2312"/>
        <charset val="134"/>
      </rPr>
      <t>复合膜袋包装</t>
    </r>
  </si>
  <si>
    <r>
      <rPr>
        <sz val="10"/>
        <color indexed="8"/>
        <rFont val="仿宋_GB2312"/>
        <charset val="134"/>
      </rPr>
      <t>山西同达药业有限公司</t>
    </r>
  </si>
  <si>
    <t>XJ01FAL262N001010102927</t>
  </si>
  <si>
    <t>XJ01FAL262N001010202927</t>
  </si>
  <si>
    <t>ZA09CAL0262010100326</t>
  </si>
  <si>
    <r>
      <rPr>
        <sz val="10"/>
        <color indexed="8"/>
        <rFont val="仿宋_GB2312"/>
        <charset val="134"/>
      </rPr>
      <t>六味地黄片</t>
    </r>
  </si>
  <si>
    <r>
      <rPr>
        <sz val="10"/>
        <color indexed="8"/>
        <rFont val="仿宋_GB2312"/>
        <charset val="134"/>
      </rPr>
      <t>糖衣片</t>
    </r>
  </si>
  <si>
    <t>/</t>
  </si>
  <si>
    <r>
      <rPr>
        <sz val="10"/>
        <color indexed="8"/>
        <rFont val="仿宋_GB2312"/>
        <charset val="134"/>
      </rPr>
      <t>药用铝塑泡罩包装</t>
    </r>
  </si>
  <si>
    <r>
      <rPr>
        <sz val="10"/>
        <color indexed="8"/>
        <rFont val="仿宋_GB2312"/>
        <charset val="134"/>
      </rPr>
      <t>广东新峰药业股份有限公司</t>
    </r>
  </si>
  <si>
    <t>ZA09CAL0262010500326</t>
  </si>
  <si>
    <t>ZA04BAL0242010201539</t>
  </si>
  <si>
    <r>
      <rPr>
        <sz val="10"/>
        <color indexed="8"/>
        <rFont val="仿宋_GB2312"/>
        <charset val="134"/>
      </rPr>
      <t>六灵解毒丸</t>
    </r>
  </si>
  <si>
    <r>
      <rPr>
        <sz val="10"/>
        <color indexed="8"/>
        <rFont val="仿宋_GB2312"/>
        <charset val="134"/>
      </rPr>
      <t>丸剂</t>
    </r>
  </si>
  <si>
    <r>
      <rPr>
        <sz val="10"/>
        <color indexed="8"/>
        <rFont val="仿宋_GB2312"/>
        <charset val="134"/>
      </rPr>
      <t>每瓶装</t>
    </r>
    <r>
      <rPr>
        <sz val="10"/>
        <color indexed="8"/>
        <rFont val="Times New Roman"/>
        <charset val="134"/>
      </rPr>
      <t>30</t>
    </r>
    <r>
      <rPr>
        <sz val="10"/>
        <color indexed="8"/>
        <rFont val="仿宋_GB2312"/>
        <charset val="134"/>
      </rPr>
      <t>粒</t>
    </r>
  </si>
  <si>
    <r>
      <rPr>
        <sz val="10"/>
        <color indexed="8"/>
        <rFont val="仿宋_GB2312"/>
        <charset val="134"/>
      </rPr>
      <t>塑料瓶装</t>
    </r>
  </si>
  <si>
    <r>
      <rPr>
        <sz val="10"/>
        <color indexed="8"/>
        <rFont val="仿宋_GB2312"/>
        <charset val="134"/>
      </rPr>
      <t>雷允上药业集团有限公司</t>
    </r>
  </si>
  <si>
    <t>ZA04BAL0242010101539</t>
  </si>
  <si>
    <t>XA05BAL089X001010302187</t>
  </si>
  <si>
    <r>
      <rPr>
        <sz val="10"/>
        <color indexed="8"/>
        <rFont val="仿宋_GB2312"/>
        <charset val="134"/>
      </rPr>
      <t>亮菌口服溶液</t>
    </r>
  </si>
  <si>
    <r>
      <rPr>
        <sz val="10"/>
        <color indexed="8"/>
        <rFont val="仿宋_GB2312"/>
        <charset val="134"/>
      </rPr>
      <t>口服溶液剂</t>
    </r>
  </si>
  <si>
    <r>
      <rPr>
        <sz val="10"/>
        <color indexed="8"/>
        <rFont val="Times New Roman"/>
        <charset val="134"/>
      </rPr>
      <t>10ml</t>
    </r>
    <r>
      <rPr>
        <sz val="10"/>
        <color indexed="8"/>
        <rFont val="仿宋_GB2312"/>
        <charset val="134"/>
      </rPr>
      <t>无糖型</t>
    </r>
  </si>
  <si>
    <r>
      <rPr>
        <sz val="10"/>
        <color indexed="8"/>
        <rFont val="Times New Roman"/>
        <charset val="134"/>
      </rPr>
      <t>10ml</t>
    </r>
    <r>
      <rPr>
        <sz val="10"/>
        <color indexed="8"/>
        <rFont val="仿宋_GB2312"/>
        <charset val="134"/>
      </rPr>
      <t>钠钙玻璃管制口服液体瓶</t>
    </r>
  </si>
  <si>
    <r>
      <rPr>
        <sz val="10"/>
        <color indexed="8"/>
        <rFont val="仿宋_GB2312"/>
        <charset val="134"/>
      </rPr>
      <t>四川先通药业有限责任公司</t>
    </r>
  </si>
  <si>
    <t>XA05BAL089X001010202187</t>
  </si>
  <si>
    <t>XG01AFK079A008010303973</t>
  </si>
  <si>
    <r>
      <rPr>
        <sz val="10"/>
        <color indexed="8"/>
        <rFont val="仿宋_GB2312"/>
        <charset val="134"/>
      </rPr>
      <t>克霉唑阴道片</t>
    </r>
  </si>
  <si>
    <r>
      <rPr>
        <sz val="10"/>
        <color indexed="8"/>
        <rFont val="仿宋_GB2312"/>
        <charset val="134"/>
      </rPr>
      <t>阴道片</t>
    </r>
  </si>
  <si>
    <t>0.5g</t>
  </si>
  <si>
    <r>
      <rPr>
        <sz val="10"/>
        <color indexed="8"/>
        <rFont val="仿宋_GB2312"/>
        <charset val="134"/>
      </rPr>
      <t>双铝</t>
    </r>
  </si>
  <si>
    <r>
      <rPr>
        <sz val="10"/>
        <color indexed="8"/>
        <rFont val="仿宋_GB2312"/>
        <charset val="134"/>
      </rPr>
      <t>华润双鹤利民药业</t>
    </r>
    <r>
      <rPr>
        <sz val="10"/>
        <color indexed="8"/>
        <rFont val="Times New Roman"/>
        <charset val="134"/>
      </rPr>
      <t>(</t>
    </r>
    <r>
      <rPr>
        <sz val="10"/>
        <color indexed="8"/>
        <rFont val="仿宋_GB2312"/>
        <charset val="134"/>
      </rPr>
      <t>济南</t>
    </r>
    <r>
      <rPr>
        <sz val="10"/>
        <color indexed="8"/>
        <rFont val="Times New Roman"/>
        <charset val="134"/>
      </rPr>
      <t>)</t>
    </r>
    <r>
      <rPr>
        <sz val="10"/>
        <color indexed="8"/>
        <rFont val="仿宋_GB2312"/>
        <charset val="134"/>
      </rPr>
      <t>有限公司</t>
    </r>
  </si>
  <si>
    <t>XG01AFK079A008010203973</t>
  </si>
  <si>
    <t>XS01XAJ166G010010209920</t>
  </si>
  <si>
    <r>
      <rPr>
        <sz val="10"/>
        <color indexed="8"/>
        <rFont val="仿宋_GB2312"/>
        <charset val="134"/>
      </rPr>
      <t>聚乙烯醇滴眼液</t>
    </r>
  </si>
  <si>
    <r>
      <rPr>
        <sz val="10"/>
        <color indexed="8"/>
        <rFont val="仿宋_GB2312"/>
        <charset val="134"/>
      </rPr>
      <t>眼用制剂</t>
    </r>
  </si>
  <si>
    <t>1.4%(10ml:0.14g)</t>
  </si>
  <si>
    <r>
      <rPr>
        <sz val="10"/>
        <color indexed="8"/>
        <rFont val="仿宋_GB2312"/>
        <charset val="134"/>
      </rPr>
      <t>低密度聚乙烯阻菌多剂量药用滴眼剂瓶</t>
    </r>
  </si>
  <si>
    <r>
      <rPr>
        <sz val="10"/>
        <color indexed="8"/>
        <rFont val="仿宋_GB2312"/>
        <charset val="134"/>
      </rPr>
      <t>中山万汉制药有限公司</t>
    </r>
  </si>
  <si>
    <t>XS01XAJ166G010010109920</t>
  </si>
  <si>
    <t>ZG02BAH0407060304276</t>
  </si>
  <si>
    <r>
      <rPr>
        <sz val="10"/>
        <color indexed="8"/>
        <rFont val="仿宋_GB2312"/>
        <charset val="134"/>
      </rPr>
      <t>活血止痛膏</t>
    </r>
  </si>
  <si>
    <t>9cm×13cm</t>
  </si>
  <si>
    <r>
      <rPr>
        <sz val="10"/>
        <color indexed="8"/>
        <rFont val="仿宋_GB2312"/>
        <charset val="134"/>
      </rPr>
      <t>复合塑料袋</t>
    </r>
  </si>
  <si>
    <r>
      <rPr>
        <sz val="10"/>
        <color indexed="8"/>
        <rFont val="仿宋_GB2312"/>
        <charset val="134"/>
      </rPr>
      <t>安徽安科余良卿药业有限公司</t>
    </r>
  </si>
  <si>
    <t>ZG02BAH0407060104276</t>
  </si>
  <si>
    <t>XJ01FAH016E005020100547</t>
  </si>
  <si>
    <r>
      <rPr>
        <sz val="10"/>
        <color indexed="8"/>
        <rFont val="仿宋_GB2312"/>
        <charset val="134"/>
      </rPr>
      <t>红霉素肠溶胶囊</t>
    </r>
  </si>
  <si>
    <r>
      <rPr>
        <sz val="10"/>
        <color indexed="8"/>
        <rFont val="Times New Roman"/>
        <charset val="134"/>
      </rPr>
      <t>0.25g(25</t>
    </r>
    <r>
      <rPr>
        <sz val="10"/>
        <color indexed="8"/>
        <rFont val="仿宋_GB2312"/>
        <charset val="134"/>
      </rPr>
      <t>万单位</t>
    </r>
    <r>
      <rPr>
        <sz val="10"/>
        <color indexed="8"/>
        <rFont val="Times New Roman"/>
        <charset val="134"/>
      </rPr>
      <t>)</t>
    </r>
  </si>
  <si>
    <r>
      <rPr>
        <sz val="10"/>
        <color indexed="8"/>
        <rFont val="Times New Roman"/>
        <charset val="134"/>
      </rPr>
      <t>0.25g(25</t>
    </r>
    <r>
      <rPr>
        <sz val="10"/>
        <color indexed="8"/>
        <rFont val="仿宋_GB2312"/>
        <charset val="134"/>
      </rPr>
      <t>万</t>
    </r>
    <r>
      <rPr>
        <sz val="10"/>
        <color indexed="8"/>
        <rFont val="Times New Roman"/>
        <charset val="134"/>
      </rPr>
      <t>IU)</t>
    </r>
  </si>
  <si>
    <r>
      <rPr>
        <sz val="10"/>
        <color indexed="8"/>
        <rFont val="仿宋_GB2312"/>
        <charset val="134"/>
      </rPr>
      <t>深圳万和制药有限公司</t>
    </r>
  </si>
  <si>
    <t>XJ01FAH016E005020200547</t>
  </si>
  <si>
    <t>ZA12GAG0377010204016</t>
  </si>
  <si>
    <r>
      <rPr>
        <sz val="10"/>
        <color indexed="8"/>
        <rFont val="仿宋_GB2312"/>
        <charset val="134"/>
      </rPr>
      <t>冠心苏合胶囊</t>
    </r>
  </si>
  <si>
    <r>
      <rPr>
        <sz val="10"/>
        <color indexed="8"/>
        <rFont val="仿宋_GB2312"/>
        <charset val="134"/>
      </rPr>
      <t>每粒装</t>
    </r>
    <r>
      <rPr>
        <sz val="10"/>
        <color indexed="8"/>
        <rFont val="Times New Roman"/>
        <charset val="134"/>
      </rPr>
      <t>0.35g</t>
    </r>
  </si>
  <si>
    <r>
      <rPr>
        <sz val="10"/>
        <color indexed="8"/>
        <rFont val="仿宋_GB2312"/>
        <charset val="134"/>
      </rPr>
      <t>蓬莱金创药业有限公司</t>
    </r>
  </si>
  <si>
    <t>ZA12GAG0377010104016</t>
  </si>
  <si>
    <t>ZA16AAG0340010105040</t>
  </si>
  <si>
    <r>
      <rPr>
        <sz val="10"/>
        <color indexed="8"/>
        <rFont val="仿宋_GB2312"/>
        <charset val="134"/>
      </rPr>
      <t>关节止痛膏</t>
    </r>
  </si>
  <si>
    <t>10cm×7cm</t>
  </si>
  <si>
    <r>
      <rPr>
        <sz val="10"/>
        <color indexed="8"/>
        <rFont val="仿宋_GB2312"/>
        <charset val="134"/>
      </rPr>
      <t>复合膜包装</t>
    </r>
  </si>
  <si>
    <t>ZA16AAG0340010305040</t>
  </si>
  <si>
    <t>ZA16AAG0340010205040</t>
  </si>
  <si>
    <t>XA12CBJ232A001010503035</t>
  </si>
  <si>
    <r>
      <rPr>
        <sz val="10"/>
        <color indexed="8"/>
        <rFont val="仿宋_GB2312"/>
        <charset val="134"/>
      </rPr>
      <t>枸橼酸锌片</t>
    </r>
  </si>
  <si>
    <r>
      <rPr>
        <sz val="10"/>
        <color indexed="8"/>
        <rFont val="Times New Roman"/>
        <charset val="134"/>
      </rPr>
      <t>12.5mg(</t>
    </r>
    <r>
      <rPr>
        <sz val="10"/>
        <color indexed="8"/>
        <rFont val="仿宋_GB2312"/>
        <charset val="134"/>
      </rPr>
      <t>以锌计</t>
    </r>
    <r>
      <rPr>
        <sz val="10"/>
        <color indexed="8"/>
        <rFont val="Times New Roman"/>
        <charset val="134"/>
      </rPr>
      <t>)</t>
    </r>
  </si>
  <si>
    <r>
      <rPr>
        <sz val="10"/>
        <color indexed="8"/>
        <rFont val="仿宋_GB2312"/>
        <charset val="134"/>
      </rPr>
      <t>药品包装用铝箔、聚酰胺</t>
    </r>
    <r>
      <rPr>
        <sz val="10"/>
        <color indexed="8"/>
        <rFont val="Times New Roman"/>
        <charset val="134"/>
      </rPr>
      <t>/</t>
    </r>
    <r>
      <rPr>
        <sz val="10"/>
        <color indexed="8"/>
        <rFont val="仿宋_GB2312"/>
        <charset val="134"/>
      </rPr>
      <t>铝</t>
    </r>
    <r>
      <rPr>
        <sz val="10"/>
        <color indexed="8"/>
        <rFont val="Times New Roman"/>
        <charset val="134"/>
      </rPr>
      <t>/</t>
    </r>
    <r>
      <rPr>
        <sz val="10"/>
        <color indexed="8"/>
        <rFont val="仿宋_GB2312"/>
        <charset val="134"/>
      </rPr>
      <t>聚氯乙烯冷冲压成型固体药用复合硬片</t>
    </r>
  </si>
  <si>
    <r>
      <rPr>
        <sz val="10"/>
        <color indexed="8"/>
        <rFont val="仿宋_GB2312"/>
        <charset val="134"/>
      </rPr>
      <t>河南润弘制药股份有限公司</t>
    </r>
  </si>
  <si>
    <t>XA12CBJ232A001010403035</t>
  </si>
  <si>
    <t>XA12CBJ232A001010603035</t>
  </si>
  <si>
    <t>ZC01AAG0044010204992</t>
  </si>
  <si>
    <r>
      <rPr>
        <sz val="10"/>
        <color indexed="8"/>
        <rFont val="仿宋_GB2312"/>
        <charset val="134"/>
      </rPr>
      <t>肝复乐胶囊</t>
    </r>
  </si>
  <si>
    <r>
      <rPr>
        <sz val="10"/>
        <color indexed="8"/>
        <rFont val="仿宋_GB2312"/>
        <charset val="134"/>
      </rPr>
      <t>每粒装</t>
    </r>
    <r>
      <rPr>
        <sz val="10"/>
        <color indexed="8"/>
        <rFont val="Times New Roman"/>
        <charset val="134"/>
      </rPr>
      <t>0.5g</t>
    </r>
  </si>
  <si>
    <r>
      <rPr>
        <sz val="10"/>
        <color indexed="8"/>
        <rFont val="仿宋_GB2312"/>
        <charset val="134"/>
      </rPr>
      <t>药用</t>
    </r>
    <r>
      <rPr>
        <sz val="10"/>
        <color indexed="8"/>
        <rFont val="Times New Roman"/>
        <charset val="134"/>
      </rPr>
      <t>PVC</t>
    </r>
    <r>
      <rPr>
        <sz val="10"/>
        <color indexed="8"/>
        <rFont val="仿宋_GB2312"/>
        <charset val="134"/>
      </rPr>
      <t>硬片</t>
    </r>
    <r>
      <rPr>
        <sz val="10"/>
        <color indexed="8"/>
        <rFont val="Times New Roman"/>
        <charset val="134"/>
      </rPr>
      <t>,</t>
    </r>
    <r>
      <rPr>
        <sz val="10"/>
        <color indexed="8"/>
        <rFont val="仿宋_GB2312"/>
        <charset val="134"/>
      </rPr>
      <t>药品包装用铝箔包装</t>
    </r>
  </si>
  <si>
    <r>
      <rPr>
        <sz val="10"/>
        <color indexed="8"/>
        <rFont val="仿宋_GB2312"/>
        <charset val="134"/>
      </rPr>
      <t>湖南九典制药股份有限公司</t>
    </r>
  </si>
  <si>
    <t>ZC01AAG0044010104992</t>
  </si>
  <si>
    <t>XR05XXF263E001010202283</t>
  </si>
  <si>
    <r>
      <rPr>
        <sz val="10"/>
        <color indexed="8"/>
        <rFont val="仿宋_GB2312"/>
        <charset val="134"/>
      </rPr>
      <t>复方酚咖伪麻胶囊</t>
    </r>
  </si>
  <si>
    <r>
      <rPr>
        <sz val="10"/>
        <color indexed="8"/>
        <rFont val="仿宋_GB2312"/>
        <charset val="134"/>
      </rPr>
      <t>药用</t>
    </r>
    <r>
      <rPr>
        <sz val="10"/>
        <color indexed="8"/>
        <rFont val="Times New Roman"/>
        <charset val="134"/>
      </rPr>
      <t>PVC</t>
    </r>
    <r>
      <rPr>
        <sz val="10"/>
        <color indexed="8"/>
        <rFont val="仿宋_GB2312"/>
        <charset val="134"/>
      </rPr>
      <t>硬片</t>
    </r>
    <r>
      <rPr>
        <sz val="10"/>
        <color indexed="8"/>
        <rFont val="Times New Roman"/>
        <charset val="134"/>
      </rPr>
      <t>/</t>
    </r>
    <r>
      <rPr>
        <sz val="10"/>
        <color indexed="8"/>
        <rFont val="仿宋_GB2312"/>
        <charset val="134"/>
      </rPr>
      <t>药品包装用</t>
    </r>
    <r>
      <rPr>
        <sz val="10"/>
        <color indexed="8"/>
        <rFont val="Times New Roman"/>
        <charset val="134"/>
      </rPr>
      <t>PTP</t>
    </r>
    <r>
      <rPr>
        <sz val="10"/>
        <color indexed="8"/>
        <rFont val="仿宋_GB2312"/>
        <charset val="134"/>
      </rPr>
      <t>铝箔</t>
    </r>
  </si>
  <si>
    <r>
      <rPr>
        <sz val="10"/>
        <color indexed="8"/>
        <rFont val="仿宋_GB2312"/>
        <charset val="134"/>
      </rPr>
      <t>四川杨天生物药业股份有限公司</t>
    </r>
  </si>
  <si>
    <t>XR05XXF263E001010302283</t>
  </si>
  <si>
    <t>XA02BXF256E001010103483</t>
  </si>
  <si>
    <r>
      <rPr>
        <sz val="10"/>
        <color indexed="8"/>
        <rFont val="仿宋_GB2312"/>
        <charset val="134"/>
      </rPr>
      <t>复方儿茶胶囊</t>
    </r>
  </si>
  <si>
    <r>
      <rPr>
        <sz val="10"/>
        <color indexed="8"/>
        <rFont val="仿宋_GB2312"/>
        <charset val="134"/>
      </rPr>
      <t>吉林延边朝药药业有限公司</t>
    </r>
  </si>
  <si>
    <t>XA02BXF256E001010203483</t>
  </si>
  <si>
    <t>XC03DAF731A001010178262</t>
  </si>
  <si>
    <r>
      <rPr>
        <sz val="10"/>
        <color indexed="8"/>
        <rFont val="仿宋_GB2312"/>
        <charset val="134"/>
      </rPr>
      <t>非奈利酮片</t>
    </r>
  </si>
  <si>
    <t>10mg</t>
  </si>
  <si>
    <r>
      <rPr>
        <sz val="10"/>
        <color indexed="8"/>
        <rFont val="仿宋_GB2312"/>
        <charset val="134"/>
      </rPr>
      <t>要用铝箔</t>
    </r>
    <r>
      <rPr>
        <sz val="10"/>
        <color indexed="8"/>
        <rFont val="Times New Roman"/>
        <charset val="134"/>
      </rPr>
      <t>,</t>
    </r>
    <r>
      <rPr>
        <sz val="10"/>
        <color indexed="8"/>
        <rFont val="仿宋_GB2312"/>
        <charset val="134"/>
      </rPr>
      <t>聚氯乙烯</t>
    </r>
    <r>
      <rPr>
        <sz val="10"/>
        <color indexed="8"/>
        <rFont val="Times New Roman"/>
        <charset val="134"/>
      </rPr>
      <t>/</t>
    </r>
    <r>
      <rPr>
        <sz val="10"/>
        <color indexed="8"/>
        <rFont val="仿宋_GB2312"/>
        <charset val="134"/>
      </rPr>
      <t>聚偏二氯乙烯固体药用复合硬片包装</t>
    </r>
  </si>
  <si>
    <t>Bayer AG</t>
  </si>
  <si>
    <t>XC03DAF731A001010378262</t>
  </si>
  <si>
    <t>ZA04BAC0452010209200</t>
  </si>
  <si>
    <r>
      <rPr>
        <sz val="10"/>
        <color indexed="8"/>
        <rFont val="仿宋_GB2312"/>
        <charset val="134"/>
      </rPr>
      <t>穿王消炎胶囊</t>
    </r>
  </si>
  <si>
    <r>
      <rPr>
        <sz val="10"/>
        <color indexed="8"/>
        <rFont val="仿宋_GB2312"/>
        <charset val="134"/>
      </rPr>
      <t>每粒装</t>
    </r>
    <r>
      <rPr>
        <sz val="10"/>
        <color indexed="8"/>
        <rFont val="Times New Roman"/>
        <charset val="134"/>
      </rPr>
      <t>0.25g</t>
    </r>
  </si>
  <si>
    <r>
      <rPr>
        <sz val="10"/>
        <color indexed="8"/>
        <rFont val="Times New Roman"/>
        <charset val="134"/>
      </rPr>
      <t>PVC</t>
    </r>
    <r>
      <rPr>
        <sz val="10"/>
        <color indexed="8"/>
        <rFont val="仿宋_GB2312"/>
        <charset val="134"/>
      </rPr>
      <t>硬片</t>
    </r>
    <r>
      <rPr>
        <sz val="10"/>
        <color indexed="8"/>
        <rFont val="Times New Roman"/>
        <charset val="134"/>
      </rPr>
      <t>,</t>
    </r>
    <r>
      <rPr>
        <sz val="10"/>
        <color indexed="8"/>
        <rFont val="仿宋_GB2312"/>
        <charset val="134"/>
      </rPr>
      <t>铝箔泡罩包装</t>
    </r>
  </si>
  <si>
    <r>
      <rPr>
        <sz val="10"/>
        <color indexed="8"/>
        <rFont val="仿宋_GB2312"/>
        <charset val="134"/>
      </rPr>
      <t>湖北龙辅药业有限公司</t>
    </r>
  </si>
  <si>
    <t>ZA04BAC0452010309200</t>
  </si>
  <si>
    <t>ZA10DAB0400010101804</t>
  </si>
  <si>
    <r>
      <rPr>
        <sz val="10"/>
        <color indexed="8"/>
        <rFont val="仿宋_GB2312"/>
        <charset val="134"/>
      </rPr>
      <t>补脑安神片</t>
    </r>
  </si>
  <si>
    <r>
      <rPr>
        <sz val="10"/>
        <color indexed="8"/>
        <rFont val="Times New Roman"/>
        <charset val="134"/>
      </rPr>
      <t>12</t>
    </r>
    <r>
      <rPr>
        <sz val="10"/>
        <color indexed="8"/>
        <rFont val="仿宋_GB2312"/>
        <charset val="134"/>
      </rPr>
      <t>片</t>
    </r>
    <r>
      <rPr>
        <sz val="10"/>
        <color indexed="8"/>
        <rFont val="Times New Roman"/>
        <charset val="134"/>
      </rPr>
      <t>x2</t>
    </r>
    <r>
      <rPr>
        <sz val="10"/>
        <color indexed="8"/>
        <rFont val="仿宋_GB2312"/>
        <charset val="134"/>
      </rPr>
      <t>板</t>
    </r>
  </si>
  <si>
    <r>
      <rPr>
        <sz val="10"/>
        <color indexed="8"/>
        <rFont val="仿宋_GB2312"/>
        <charset val="134"/>
      </rPr>
      <t>口服固体高密度聚乙烯瓶包装</t>
    </r>
  </si>
  <si>
    <r>
      <rPr>
        <sz val="10"/>
        <color indexed="8"/>
        <rFont val="仿宋_GB2312"/>
        <charset val="134"/>
      </rPr>
      <t>湖北广仁药业有限公司</t>
    </r>
  </si>
  <si>
    <t>ZA10DAB0400010301804</t>
  </si>
  <si>
    <t>ZA06EAB0398010203425</t>
  </si>
  <si>
    <r>
      <rPr>
        <sz val="10"/>
        <color indexed="8"/>
        <rFont val="仿宋_GB2312"/>
        <charset val="134"/>
      </rPr>
      <t>补金片</t>
    </r>
  </si>
  <si>
    <r>
      <rPr>
        <sz val="10"/>
        <color indexed="8"/>
        <rFont val="仿宋_GB2312"/>
        <charset val="134"/>
      </rPr>
      <t>每片重</t>
    </r>
    <r>
      <rPr>
        <sz val="10"/>
        <color indexed="8"/>
        <rFont val="Times New Roman"/>
        <charset val="134"/>
      </rPr>
      <t>0.25g</t>
    </r>
  </si>
  <si>
    <t>0.25g</t>
  </si>
  <si>
    <r>
      <rPr>
        <sz val="10"/>
        <color indexed="8"/>
        <rFont val="仿宋_GB2312"/>
        <charset val="134"/>
      </rPr>
      <t>口服固体药用高密度聚乙烯瓶</t>
    </r>
  </si>
  <si>
    <t>ZA06EAB0398010103425</t>
  </si>
  <si>
    <t>XM04ABB077A001010201375</t>
  </si>
  <si>
    <r>
      <rPr>
        <sz val="10"/>
        <color indexed="8"/>
        <rFont val="仿宋_GB2312"/>
        <charset val="134"/>
      </rPr>
      <t>苯溴马隆片</t>
    </r>
  </si>
  <si>
    <r>
      <rPr>
        <sz val="10"/>
        <color indexed="8"/>
        <rFont val="仿宋_GB2312"/>
        <charset val="134"/>
      </rPr>
      <t>铝塑板</t>
    </r>
  </si>
  <si>
    <r>
      <rPr>
        <sz val="10"/>
        <color indexed="8"/>
        <rFont val="仿宋_GB2312"/>
        <charset val="134"/>
      </rPr>
      <t>常州康普药业有限公司</t>
    </r>
  </si>
  <si>
    <t>XM04ABB077A001010101375</t>
  </si>
  <si>
    <t>XM04ABB077A001010301375</t>
  </si>
  <si>
    <t>ZA04BAB0189010100360</t>
  </si>
  <si>
    <r>
      <rPr>
        <sz val="10"/>
        <color indexed="8"/>
        <rFont val="仿宋_GB2312"/>
        <charset val="134"/>
      </rPr>
      <t>板蓝根颗粒</t>
    </r>
  </si>
  <si>
    <r>
      <rPr>
        <sz val="10"/>
        <color indexed="8"/>
        <rFont val="仿宋_GB2312"/>
        <charset val="134"/>
      </rPr>
      <t>每袋装</t>
    </r>
    <r>
      <rPr>
        <sz val="10"/>
        <color indexed="8"/>
        <rFont val="Times New Roman"/>
        <charset val="134"/>
      </rPr>
      <t>10g(</t>
    </r>
    <r>
      <rPr>
        <sz val="10"/>
        <color indexed="8"/>
        <rFont val="仿宋_GB2312"/>
        <charset val="134"/>
      </rPr>
      <t>相当于饮片</t>
    </r>
    <r>
      <rPr>
        <sz val="10"/>
        <color indexed="8"/>
        <rFont val="Times New Roman"/>
        <charset val="134"/>
      </rPr>
      <t>14g)</t>
    </r>
  </si>
  <si>
    <r>
      <rPr>
        <sz val="10"/>
        <color indexed="8"/>
        <rFont val="Times New Roman"/>
        <charset val="134"/>
      </rPr>
      <t>10g(</t>
    </r>
    <r>
      <rPr>
        <sz val="10"/>
        <color indexed="8"/>
        <rFont val="仿宋_GB2312"/>
        <charset val="134"/>
      </rPr>
      <t>相当于饮片</t>
    </r>
    <r>
      <rPr>
        <sz val="10"/>
        <color indexed="8"/>
        <rFont val="Times New Roman"/>
        <charset val="134"/>
      </rPr>
      <t>14g)</t>
    </r>
  </si>
  <si>
    <t>ZA04BAB0189010200360</t>
  </si>
  <si>
    <t>XN05CDA087A001010101389</t>
  </si>
  <si>
    <r>
      <rPr>
        <sz val="10"/>
        <color indexed="8"/>
        <rFont val="仿宋_GB2312"/>
        <charset val="134"/>
      </rPr>
      <t>艾司唑仑片</t>
    </r>
  </si>
  <si>
    <t>1mg</t>
  </si>
  <si>
    <r>
      <rPr>
        <sz val="10"/>
        <color indexed="8"/>
        <rFont val="仿宋_GB2312"/>
        <charset val="134"/>
      </rPr>
      <t>铝箔</t>
    </r>
  </si>
  <si>
    <r>
      <rPr>
        <sz val="10"/>
        <color indexed="8"/>
        <rFont val="仿宋_GB2312"/>
        <charset val="134"/>
      </rPr>
      <t>常州四药制药有限公司</t>
    </r>
  </si>
  <si>
    <t>XN05CDA087A001010201389</t>
  </si>
  <si>
    <t>XN05CDA087A001010401389</t>
  </si>
  <si>
    <t>XM05BAA029A001020102770</t>
  </si>
  <si>
    <r>
      <rPr>
        <sz val="10"/>
        <color indexed="8"/>
        <rFont val="仿宋_GB2312"/>
        <charset val="134"/>
      </rPr>
      <t>阿仑膦酸钠片</t>
    </r>
  </si>
  <si>
    <t>70mg</t>
  </si>
  <si>
    <r>
      <rPr>
        <sz val="10"/>
        <color indexed="8"/>
        <rFont val="仿宋_GB2312"/>
        <charset val="134"/>
      </rPr>
      <t>石药集团欧意药业有限公司</t>
    </r>
  </si>
  <si>
    <t>XM05BAA029A001020302770</t>
  </si>
  <si>
    <t>ZA12HAY0555010101463</t>
  </si>
  <si>
    <r>
      <rPr>
        <sz val="10"/>
        <color indexed="8"/>
        <rFont val="仿宋_GB2312"/>
        <charset val="134"/>
      </rPr>
      <t>银杏叶片</t>
    </r>
  </si>
  <si>
    <r>
      <rPr>
        <sz val="10"/>
        <color indexed="8"/>
        <rFont val="仿宋_GB2312"/>
        <charset val="134"/>
      </rPr>
      <t>每片重</t>
    </r>
    <r>
      <rPr>
        <sz val="10"/>
        <color indexed="8"/>
        <rFont val="Times New Roman"/>
        <charset val="134"/>
      </rPr>
      <t>0.25g(</t>
    </r>
    <r>
      <rPr>
        <sz val="10"/>
        <color indexed="8"/>
        <rFont val="仿宋_GB2312"/>
        <charset val="134"/>
      </rPr>
      <t>含总黄酮苷</t>
    </r>
    <r>
      <rPr>
        <sz val="10"/>
        <color indexed="8"/>
        <rFont val="Times New Roman"/>
        <charset val="134"/>
      </rPr>
      <t>19.2mg,</t>
    </r>
    <r>
      <rPr>
        <sz val="10"/>
        <color indexed="8"/>
        <rFont val="仿宋_GB2312"/>
        <charset val="134"/>
      </rPr>
      <t>萜类内酯</t>
    </r>
    <r>
      <rPr>
        <sz val="10"/>
        <color indexed="8"/>
        <rFont val="Times New Roman"/>
        <charset val="134"/>
      </rPr>
      <t>4.8mg)</t>
    </r>
  </si>
  <si>
    <r>
      <rPr>
        <sz val="10"/>
        <color indexed="8"/>
        <rFont val="仿宋_GB2312"/>
        <charset val="134"/>
      </rPr>
      <t>铝塑泡罩</t>
    </r>
  </si>
  <si>
    <r>
      <rPr>
        <sz val="10"/>
        <color indexed="8"/>
        <rFont val="仿宋_GB2312"/>
        <charset val="134"/>
      </rPr>
      <t>江苏康缘药业股份有限公司</t>
    </r>
  </si>
  <si>
    <t>ZA12HAY0555010201463</t>
  </si>
  <si>
    <t>ZA12HAY0552010104452</t>
  </si>
  <si>
    <r>
      <rPr>
        <sz val="10"/>
        <color indexed="8"/>
        <rFont val="仿宋_GB2312"/>
        <charset val="134"/>
      </rPr>
      <t>银杏叶胶囊</t>
    </r>
  </si>
  <si>
    <r>
      <rPr>
        <sz val="10"/>
        <color indexed="8"/>
        <rFont val="仿宋_GB2312"/>
        <charset val="134"/>
      </rPr>
      <t>每粒装</t>
    </r>
    <r>
      <rPr>
        <sz val="10"/>
        <color indexed="8"/>
        <rFont val="Times New Roman"/>
        <charset val="134"/>
      </rPr>
      <t>0.12g(</t>
    </r>
    <r>
      <rPr>
        <sz val="10"/>
        <color indexed="8"/>
        <rFont val="仿宋_GB2312"/>
        <charset val="134"/>
      </rPr>
      <t>相当于银杏叶提取物</t>
    </r>
    <r>
      <rPr>
        <sz val="10"/>
        <color indexed="8"/>
        <rFont val="Times New Roman"/>
        <charset val="134"/>
      </rPr>
      <t>80mg)</t>
    </r>
    <r>
      <rPr>
        <sz val="10"/>
        <color indexed="8"/>
        <rFont val="仿宋_GB2312"/>
        <charset val="134"/>
      </rPr>
      <t>含总黄酮醇苷</t>
    </r>
    <r>
      <rPr>
        <sz val="10"/>
        <color indexed="8"/>
        <rFont val="Times New Roman"/>
        <charset val="134"/>
      </rPr>
      <t>19.2mg,</t>
    </r>
    <r>
      <rPr>
        <sz val="10"/>
        <color indexed="8"/>
        <rFont val="仿宋_GB2312"/>
        <charset val="134"/>
      </rPr>
      <t>萜类内酯</t>
    </r>
    <r>
      <rPr>
        <sz val="10"/>
        <color indexed="8"/>
        <rFont val="Times New Roman"/>
        <charset val="134"/>
      </rPr>
      <t>4.8mg</t>
    </r>
  </si>
  <si>
    <r>
      <rPr>
        <sz val="10"/>
        <color indexed="8"/>
        <rFont val="仿宋_GB2312"/>
        <charset val="134"/>
      </rPr>
      <t>铝塑板装</t>
    </r>
  </si>
  <si>
    <r>
      <rPr>
        <sz val="10"/>
        <color indexed="8"/>
        <rFont val="仿宋_GB2312"/>
        <charset val="134"/>
      </rPr>
      <t>芜湖绿叶制药有限公司</t>
    </r>
  </si>
  <si>
    <t>ZA12HAY0552020304452</t>
  </si>
  <si>
    <t>ZI03AAY0407010104452</t>
  </si>
  <si>
    <r>
      <rPr>
        <sz val="10"/>
        <color indexed="8"/>
        <rFont val="仿宋_GB2312"/>
        <charset val="134"/>
      </rPr>
      <t>益心巴迪然吉布亚颗粒</t>
    </r>
  </si>
  <si>
    <r>
      <rPr>
        <sz val="10"/>
        <color indexed="8"/>
        <rFont val="仿宋_GB2312"/>
        <charset val="134"/>
      </rPr>
      <t>每袋装</t>
    </r>
    <r>
      <rPr>
        <sz val="10"/>
        <color indexed="8"/>
        <rFont val="Times New Roman"/>
        <charset val="134"/>
      </rPr>
      <t>6g(</t>
    </r>
    <r>
      <rPr>
        <sz val="10"/>
        <color indexed="8"/>
        <rFont val="仿宋_GB2312"/>
        <charset val="134"/>
      </rPr>
      <t>含糖型</t>
    </r>
    <r>
      <rPr>
        <sz val="10"/>
        <color indexed="8"/>
        <rFont val="Times New Roman"/>
        <charset val="134"/>
      </rPr>
      <t>,</t>
    </r>
    <r>
      <rPr>
        <sz val="10"/>
        <color indexed="8"/>
        <rFont val="仿宋_GB2312"/>
        <charset val="134"/>
      </rPr>
      <t>相当于含原药材</t>
    </r>
    <r>
      <rPr>
        <sz val="10"/>
        <color indexed="8"/>
        <rFont val="Times New Roman"/>
        <charset val="134"/>
      </rPr>
      <t>6g)</t>
    </r>
  </si>
  <si>
    <r>
      <rPr>
        <sz val="10"/>
        <color indexed="8"/>
        <rFont val="仿宋_GB2312"/>
        <charset val="134"/>
      </rPr>
      <t>铝塑复合袋装</t>
    </r>
  </si>
  <si>
    <t>ZI03AAY0407020304452</t>
  </si>
  <si>
    <t>XN06AAL237A001010101436</t>
  </si>
  <si>
    <r>
      <rPr>
        <sz val="10"/>
        <color indexed="8"/>
        <rFont val="仿宋_GB2312"/>
        <charset val="134"/>
      </rPr>
      <t>盐酸氯米帕明片</t>
    </r>
  </si>
  <si>
    <t>25mg</t>
  </si>
  <si>
    <r>
      <rPr>
        <sz val="10"/>
        <color indexed="8"/>
        <rFont val="仿宋_GB2312"/>
        <charset val="134"/>
      </rPr>
      <t>铝塑泡罩板</t>
    </r>
  </si>
  <si>
    <r>
      <rPr>
        <sz val="10"/>
        <color indexed="8"/>
        <rFont val="仿宋_GB2312"/>
        <charset val="134"/>
      </rPr>
      <t>江苏恩华药业股份有限公司</t>
    </r>
  </si>
  <si>
    <t>XN06AAL237A001010201436</t>
  </si>
  <si>
    <t>ZA01BAS0839010103752</t>
  </si>
  <si>
    <r>
      <rPr>
        <sz val="10"/>
        <color indexed="8"/>
        <rFont val="仿宋_GB2312"/>
        <charset val="134"/>
      </rPr>
      <t>双黄连口服液</t>
    </r>
  </si>
  <si>
    <r>
      <rPr>
        <sz val="10"/>
        <color indexed="8"/>
        <rFont val="仿宋_GB2312"/>
        <charset val="134"/>
      </rPr>
      <t>合剂</t>
    </r>
  </si>
  <si>
    <r>
      <rPr>
        <sz val="10"/>
        <color indexed="8"/>
        <rFont val="仿宋_GB2312"/>
        <charset val="134"/>
      </rPr>
      <t>每支装</t>
    </r>
    <r>
      <rPr>
        <sz val="10"/>
        <color indexed="8"/>
        <rFont val="Times New Roman"/>
        <charset val="134"/>
      </rPr>
      <t>10</t>
    </r>
    <r>
      <rPr>
        <sz val="10"/>
        <color indexed="8"/>
        <rFont val="仿宋_GB2312"/>
        <charset val="134"/>
      </rPr>
      <t>毫升</t>
    </r>
    <r>
      <rPr>
        <sz val="10"/>
        <color indexed="8"/>
        <rFont val="Times New Roman"/>
        <charset val="134"/>
      </rPr>
      <t>(</t>
    </r>
    <r>
      <rPr>
        <sz val="10"/>
        <color indexed="8"/>
        <rFont val="仿宋_GB2312"/>
        <charset val="134"/>
      </rPr>
      <t>每</t>
    </r>
    <r>
      <rPr>
        <sz val="10"/>
        <color indexed="8"/>
        <rFont val="Times New Roman"/>
        <charset val="134"/>
      </rPr>
      <t>1</t>
    </r>
    <r>
      <rPr>
        <sz val="10"/>
        <color indexed="8"/>
        <rFont val="仿宋_GB2312"/>
        <charset val="134"/>
      </rPr>
      <t>毫升相当于饮片</t>
    </r>
    <r>
      <rPr>
        <sz val="10"/>
        <color indexed="8"/>
        <rFont val="Times New Roman"/>
        <charset val="134"/>
      </rPr>
      <t>1.5</t>
    </r>
    <r>
      <rPr>
        <sz val="10"/>
        <color indexed="8"/>
        <rFont val="仿宋_GB2312"/>
        <charset val="134"/>
      </rPr>
      <t>克</t>
    </r>
    <r>
      <rPr>
        <sz val="10"/>
        <color indexed="8"/>
        <rFont val="Times New Roman"/>
        <charset val="134"/>
      </rPr>
      <t>)</t>
    </r>
  </si>
  <si>
    <r>
      <rPr>
        <sz val="10"/>
        <color indexed="8"/>
        <rFont val="仿宋_GB2312"/>
        <charset val="134"/>
      </rPr>
      <t>黑龙江瑞格制药有限公司</t>
    </r>
  </si>
  <si>
    <t>ZA01BAS0839010203752</t>
  </si>
  <si>
    <t>ZA01BAS0839020603173</t>
  </si>
  <si>
    <r>
      <rPr>
        <sz val="10"/>
        <color indexed="8"/>
        <rFont val="仿宋_GB2312"/>
        <charset val="134"/>
      </rPr>
      <t>每支装</t>
    </r>
    <r>
      <rPr>
        <sz val="10"/>
        <color indexed="8"/>
        <rFont val="Times New Roman"/>
        <charset val="134"/>
      </rPr>
      <t>10ml(</t>
    </r>
    <r>
      <rPr>
        <sz val="10"/>
        <color indexed="8"/>
        <rFont val="仿宋_GB2312"/>
        <charset val="134"/>
      </rPr>
      <t>每</t>
    </r>
    <r>
      <rPr>
        <sz val="10"/>
        <color indexed="8"/>
        <rFont val="Times New Roman"/>
        <charset val="134"/>
      </rPr>
      <t>1ml</t>
    </r>
    <r>
      <rPr>
        <sz val="10"/>
        <color indexed="8"/>
        <rFont val="仿宋_GB2312"/>
        <charset val="134"/>
      </rPr>
      <t>相当于饮片</t>
    </r>
    <r>
      <rPr>
        <sz val="10"/>
        <color indexed="8"/>
        <rFont val="Times New Roman"/>
        <charset val="134"/>
      </rPr>
      <t>1.5g);</t>
    </r>
    <r>
      <rPr>
        <sz val="10"/>
        <color indexed="8"/>
        <rFont val="仿宋_GB2312"/>
        <charset val="134"/>
      </rPr>
      <t>每支装</t>
    </r>
    <r>
      <rPr>
        <sz val="10"/>
        <color indexed="8"/>
        <rFont val="Times New Roman"/>
        <charset val="134"/>
      </rPr>
      <t>20ml(</t>
    </r>
    <r>
      <rPr>
        <sz val="10"/>
        <color indexed="8"/>
        <rFont val="仿宋_GB2312"/>
        <charset val="134"/>
      </rPr>
      <t>每</t>
    </r>
    <r>
      <rPr>
        <sz val="10"/>
        <color indexed="8"/>
        <rFont val="Times New Roman"/>
        <charset val="134"/>
      </rPr>
      <t>1ml</t>
    </r>
    <r>
      <rPr>
        <sz val="10"/>
        <color indexed="8"/>
        <rFont val="仿宋_GB2312"/>
        <charset val="134"/>
      </rPr>
      <t>相当于饮片</t>
    </r>
    <r>
      <rPr>
        <sz val="10"/>
        <color indexed="8"/>
        <rFont val="Times New Roman"/>
        <charset val="134"/>
      </rPr>
      <t>1.5g)</t>
    </r>
  </si>
  <si>
    <r>
      <rPr>
        <sz val="10"/>
        <color indexed="8"/>
        <rFont val="仿宋_GB2312"/>
        <charset val="134"/>
      </rPr>
      <t>南阳市新生制药有限公司</t>
    </r>
  </si>
  <si>
    <t>ZA01BAS0839020703173</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</si>
</sst>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_ "/>
    <numFmt numFmtId="178" formatCode="0.00_ "/>
  </numFmts>
  <fonts count="31">
    <font>
      <sz val="11"/>
      <color indexed="8"/>
      <name val="宋体"/>
      <charset val="134"/>
      <scheme val="minor"/>
    </font>
    <font>
      <b/>
      <sz val="11"/>
      <color indexed="8"/>
      <name val="宋体"/>
      <charset val="134"/>
      <scheme val="minor"/>
    </font>
    <font>
      <sz val="11"/>
      <color theme="1"/>
      <name val="宋体"/>
      <charset val="134"/>
      <scheme val="minor"/>
    </font>
    <font>
      <sz val="11"/>
      <color theme="1"/>
      <name val="黑体"/>
      <charset val="134"/>
    </font>
    <font>
      <sz val="20"/>
      <color theme="1"/>
      <name val="方正小标宋_GBK"/>
      <charset val="134"/>
    </font>
    <font>
      <b/>
      <sz val="10"/>
      <color indexed="8"/>
      <name val="仿宋"/>
      <charset val="134"/>
    </font>
    <font>
      <b/>
      <sz val="10"/>
      <name val="仿宋"/>
      <charset val="134"/>
    </font>
    <font>
      <sz val="10"/>
      <color theme="1"/>
      <name val="Times New Roman"/>
      <charset val="134"/>
    </font>
    <font>
      <sz val="10"/>
      <color indexed="8"/>
      <name val="Times New Roman"/>
      <charset val="134"/>
    </font>
    <font>
      <b/>
      <sz val="10"/>
      <name val="仿宋"/>
      <charset val="0"/>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仿宋_GB2312"/>
      <charset val="134"/>
    </font>
  </fonts>
  <fills count="36">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2"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2"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0" applyNumberFormat="0" applyBorder="0" applyAlignment="0" applyProtection="0">
      <alignment vertical="center"/>
    </xf>
    <xf numFmtId="43" fontId="2"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2" fillId="0" borderId="0" applyFont="0" applyFill="0" applyBorder="0" applyAlignment="0" applyProtection="0">
      <alignment vertical="center"/>
    </xf>
    <xf numFmtId="0" fontId="16" fillId="0" borderId="0" applyNumberFormat="0" applyFill="0" applyBorder="0" applyAlignment="0" applyProtection="0">
      <alignment vertical="center"/>
    </xf>
    <xf numFmtId="0" fontId="2" fillId="10" borderId="3" applyNumberFormat="0" applyFont="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12" borderId="0" applyNumberFormat="0" applyBorder="0" applyAlignment="0" applyProtection="0">
      <alignment vertical="center"/>
    </xf>
    <xf numFmtId="0" fontId="17" fillId="0" borderId="5" applyNumberFormat="0" applyFill="0" applyAlignment="0" applyProtection="0">
      <alignment vertical="center"/>
    </xf>
    <xf numFmtId="0" fontId="14" fillId="13" borderId="0" applyNumberFormat="0" applyBorder="0" applyAlignment="0" applyProtection="0">
      <alignment vertical="center"/>
    </xf>
    <xf numFmtId="0" fontId="23" fillId="14" borderId="6" applyNumberFormat="0" applyAlignment="0" applyProtection="0">
      <alignment vertical="center"/>
    </xf>
    <xf numFmtId="0" fontId="24" fillId="14" borderId="2" applyNumberFormat="0" applyAlignment="0" applyProtection="0">
      <alignment vertical="center"/>
    </xf>
    <xf numFmtId="0" fontId="25" fillId="15" borderId="7"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1" fillId="34" borderId="0" applyNumberFormat="0" applyBorder="0" applyAlignment="0" applyProtection="0">
      <alignment vertical="center"/>
    </xf>
    <xf numFmtId="0" fontId="14" fillId="35" borderId="0" applyNumberFormat="0" applyBorder="0" applyAlignment="0" applyProtection="0">
      <alignment vertical="center"/>
    </xf>
  </cellStyleXfs>
  <cellXfs count="31">
    <xf numFmtId="0" fontId="0" fillId="0" borderId="0" xfId="0">
      <alignment vertical="center"/>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177" fontId="2" fillId="0" borderId="0" xfId="0" applyNumberFormat="1" applyFont="1" applyFill="1" applyAlignment="1">
      <alignment horizontal="center" vertical="center" wrapText="1"/>
    </xf>
    <xf numFmtId="177" fontId="0" fillId="0" borderId="0" xfId="0" applyNumberFormat="1" applyFont="1" applyFill="1" applyAlignment="1">
      <alignment horizontal="center" vertical="center" wrapText="1"/>
    </xf>
    <xf numFmtId="176" fontId="0" fillId="0" borderId="0" xfId="0" applyNumberFormat="1" applyFont="1" applyFill="1" applyAlignment="1">
      <alignment horizontal="center" vertical="center" wrapText="1"/>
    </xf>
    <xf numFmtId="10" fontId="0" fillId="0" borderId="0" xfId="0" applyNumberFormat="1" applyFont="1" applyFill="1" applyAlignment="1">
      <alignment horizontal="center" vertical="center" wrapText="1"/>
    </xf>
    <xf numFmtId="178" fontId="0"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177" fontId="3" fillId="0" borderId="0" xfId="0" applyNumberFormat="1" applyFont="1" applyFill="1" applyAlignment="1">
      <alignment horizontal="left" vertical="center" wrapText="1"/>
    </xf>
    <xf numFmtId="177" fontId="4" fillId="0" borderId="0" xfId="0" applyNumberFormat="1" applyFont="1" applyFill="1" applyAlignment="1">
      <alignment horizontal="center" vertical="center" wrapText="1"/>
    </xf>
    <xf numFmtId="177" fontId="5" fillId="0" borderId="1" xfId="0" applyNumberFormat="1" applyFont="1" applyFill="1" applyBorder="1" applyAlignment="1">
      <alignment horizontal="center" vertical="center" wrapText="1"/>
    </xf>
    <xf numFmtId="178" fontId="6" fillId="2"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178" fontId="9" fillId="3" borderId="1" xfId="7" applyNumberFormat="1" applyFont="1" applyFill="1" applyBorder="1" applyAlignment="1">
      <alignment horizontal="center" vertical="center" wrapText="1"/>
    </xf>
    <xf numFmtId="177" fontId="9" fillId="3" borderId="1" xfId="7" applyNumberFormat="1" applyFont="1" applyFill="1" applyBorder="1" applyAlignment="1">
      <alignment horizontal="center" vertical="center" wrapText="1"/>
    </xf>
    <xf numFmtId="176" fontId="9" fillId="3" borderId="1" xfId="7"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8" fontId="4" fillId="0" borderId="0" xfId="0" applyNumberFormat="1" applyFont="1" applyFill="1" applyAlignment="1">
      <alignment horizontal="center" vertical="center" wrapText="1"/>
    </xf>
    <xf numFmtId="10" fontId="6" fillId="0" borderId="1" xfId="0" applyNumberFormat="1" applyFont="1" applyFill="1" applyBorder="1" applyAlignment="1">
      <alignment horizontal="center" vertical="center" wrapText="1"/>
    </xf>
    <xf numFmtId="176" fontId="6" fillId="4" borderId="1" xfId="0" applyNumberFormat="1" applyFont="1" applyFill="1" applyBorder="1" applyAlignment="1">
      <alignment horizontal="center" vertical="center" wrapText="1"/>
    </xf>
    <xf numFmtId="178" fontId="6" fillId="4" borderId="1" xfId="0" applyNumberFormat="1"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10"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tabSelected="1" zoomScale="70" zoomScaleNormal="70" workbookViewId="0">
      <pane ySplit="3" topLeftCell="A58" activePane="bottomLeft" state="frozen"/>
      <selection/>
      <selection pane="bottomLeft" activeCell="A4" sqref="A4:S67"/>
    </sheetView>
  </sheetViews>
  <sheetFormatPr defaultColWidth="8.725" defaultRowHeight="13.5"/>
  <cols>
    <col min="1" max="1" width="5.125" style="3" customWidth="1"/>
    <col min="2" max="2" width="12.875" style="1" customWidth="1"/>
    <col min="3" max="3" width="17" style="1" customWidth="1"/>
    <col min="4" max="4" width="8.725" style="1"/>
    <col min="5" max="5" width="15.625" style="1" customWidth="1"/>
    <col min="6" max="6" width="10.625" style="1" customWidth="1"/>
    <col min="7" max="7" width="6.5" style="4" customWidth="1"/>
    <col min="8" max="8" width="14.875" style="1" customWidth="1"/>
    <col min="9" max="9" width="22.875" style="1" customWidth="1"/>
    <col min="10" max="10" width="8.725" style="1"/>
    <col min="11" max="11" width="9.25833333333333" style="5"/>
    <col min="12" max="12" width="12.875" style="1" customWidth="1"/>
    <col min="13" max="13" width="6.375" style="4" customWidth="1"/>
    <col min="14" max="14" width="8.725" style="1"/>
    <col min="15" max="16" width="8.725" style="5"/>
    <col min="17" max="17" width="8.725" style="6"/>
    <col min="18" max="18" width="9.625" style="5" customWidth="1"/>
    <col min="19" max="19" width="8.5" style="7" customWidth="1"/>
    <col min="20" max="16376" width="8.725" style="1"/>
    <col min="16377" max="16384" width="8.725" style="8"/>
  </cols>
  <sheetData>
    <row r="1" s="1" customFormat="1" spans="1:16383">
      <c r="A1" s="9" t="s">
        <v>0</v>
      </c>
      <c r="B1" s="9"/>
      <c r="G1" s="4"/>
      <c r="K1" s="5"/>
      <c r="M1" s="4"/>
      <c r="O1" s="5"/>
      <c r="P1" s="5"/>
      <c r="Q1" s="6"/>
      <c r="R1" s="5"/>
      <c r="S1" s="7"/>
      <c r="XEW1" s="8"/>
      <c r="XEX1" s="8"/>
      <c r="XEY1" s="8"/>
      <c r="XEZ1" s="8"/>
      <c r="XFA1" s="8"/>
      <c r="XFB1" s="8"/>
      <c r="XFC1" s="8"/>
    </row>
    <row r="2" s="1" customFormat="1" ht="25.5" spans="1:16383">
      <c r="A2" s="10" t="s">
        <v>1</v>
      </c>
      <c r="B2" s="10"/>
      <c r="C2" s="10"/>
      <c r="D2" s="10"/>
      <c r="E2" s="10"/>
      <c r="F2" s="10"/>
      <c r="G2" s="10"/>
      <c r="H2" s="10"/>
      <c r="I2" s="10"/>
      <c r="J2" s="10"/>
      <c r="K2" s="10"/>
      <c r="L2" s="10"/>
      <c r="M2" s="10"/>
      <c r="N2" s="10"/>
      <c r="O2" s="10"/>
      <c r="P2" s="10"/>
      <c r="Q2" s="10"/>
      <c r="R2" s="10"/>
      <c r="S2" s="25"/>
      <c r="XEW2" s="8"/>
      <c r="XEX2" s="8"/>
      <c r="XEY2" s="8"/>
      <c r="XEZ2" s="8"/>
      <c r="XFA2" s="8"/>
      <c r="XFB2" s="8"/>
      <c r="XFC2" s="8"/>
    </row>
    <row r="3" s="2" customFormat="1" ht="57" customHeight="1" spans="1:16383">
      <c r="A3" s="11" t="s">
        <v>2</v>
      </c>
      <c r="B3" s="12" t="s">
        <v>3</v>
      </c>
      <c r="C3" s="13" t="s">
        <v>4</v>
      </c>
      <c r="D3" s="13" t="s">
        <v>5</v>
      </c>
      <c r="E3" s="13" t="s">
        <v>6</v>
      </c>
      <c r="F3" s="13" t="s">
        <v>7</v>
      </c>
      <c r="G3" s="14" t="s">
        <v>8</v>
      </c>
      <c r="H3" s="13" t="s">
        <v>9</v>
      </c>
      <c r="I3" s="13" t="s">
        <v>10</v>
      </c>
      <c r="J3" s="12" t="s">
        <v>11</v>
      </c>
      <c r="K3" s="19" t="s">
        <v>12</v>
      </c>
      <c r="L3" s="20" t="s">
        <v>13</v>
      </c>
      <c r="M3" s="21" t="s">
        <v>14</v>
      </c>
      <c r="N3" s="20" t="s">
        <v>15</v>
      </c>
      <c r="O3" s="22" t="s">
        <v>16</v>
      </c>
      <c r="P3" s="23" t="s">
        <v>17</v>
      </c>
      <c r="Q3" s="26" t="s">
        <v>18</v>
      </c>
      <c r="R3" s="27" t="s">
        <v>19</v>
      </c>
      <c r="S3" s="28" t="s">
        <v>20</v>
      </c>
      <c r="XEW3" s="30"/>
      <c r="XEX3" s="30"/>
      <c r="XEY3" s="30"/>
      <c r="XEZ3" s="30"/>
      <c r="XFA3" s="30"/>
      <c r="XFB3" s="30"/>
      <c r="XFC3" s="30"/>
    </row>
    <row r="4" s="1" customFormat="1" ht="25.5" spans="1:16383">
      <c r="A4" s="15">
        <v>1</v>
      </c>
      <c r="B4" s="16" t="s">
        <v>21</v>
      </c>
      <c r="C4" s="16" t="s">
        <v>22</v>
      </c>
      <c r="D4" s="16" t="s">
        <v>23</v>
      </c>
      <c r="E4" s="16" t="s">
        <v>24</v>
      </c>
      <c r="F4" s="16" t="s">
        <v>25</v>
      </c>
      <c r="G4" s="17">
        <v>20</v>
      </c>
      <c r="H4" s="16" t="s">
        <v>26</v>
      </c>
      <c r="I4" s="16" t="s">
        <v>27</v>
      </c>
      <c r="J4" s="16">
        <v>18.5</v>
      </c>
      <c r="K4" s="24">
        <v>0.925</v>
      </c>
      <c r="L4" s="16" t="s">
        <v>28</v>
      </c>
      <c r="M4" s="17">
        <v>10</v>
      </c>
      <c r="N4" s="16">
        <v>8</v>
      </c>
      <c r="O4" s="24">
        <v>0.8</v>
      </c>
      <c r="P4" s="24">
        <v>0.125</v>
      </c>
      <c r="Q4" s="29">
        <v>0.135135135135135</v>
      </c>
      <c r="R4" s="24">
        <f>O4*1.05</f>
        <v>0.84</v>
      </c>
      <c r="S4" s="16">
        <f>R4*G4</f>
        <v>16.8</v>
      </c>
      <c r="XEW4" s="8"/>
      <c r="XEX4" s="8"/>
      <c r="XEY4" s="8"/>
      <c r="XEZ4" s="8"/>
      <c r="XFA4" s="8"/>
      <c r="XFB4" s="8"/>
      <c r="XFC4" s="8"/>
    </row>
    <row r="5" s="1" customFormat="1" ht="25.5" spans="1:16383">
      <c r="A5" s="15">
        <v>2</v>
      </c>
      <c r="B5" s="16" t="s">
        <v>29</v>
      </c>
      <c r="C5" s="16" t="s">
        <v>30</v>
      </c>
      <c r="D5" s="16" t="s">
        <v>31</v>
      </c>
      <c r="E5" s="16" t="s">
        <v>32</v>
      </c>
      <c r="F5" s="16" t="s">
        <v>32</v>
      </c>
      <c r="G5" s="17">
        <v>2</v>
      </c>
      <c r="H5" s="16" t="s">
        <v>33</v>
      </c>
      <c r="I5" s="16" t="s">
        <v>34</v>
      </c>
      <c r="J5" s="16">
        <v>59.9</v>
      </c>
      <c r="K5" s="24">
        <v>29.95</v>
      </c>
      <c r="L5" s="16" t="s">
        <v>35</v>
      </c>
      <c r="M5" s="17">
        <v>1</v>
      </c>
      <c r="N5" s="16">
        <v>27.25</v>
      </c>
      <c r="O5" s="24">
        <v>27.25</v>
      </c>
      <c r="P5" s="24">
        <v>2.7</v>
      </c>
      <c r="Q5" s="29">
        <v>0.0901502504173622</v>
      </c>
      <c r="R5" s="24">
        <f t="shared" ref="R5:R36" si="0">O5*1.05</f>
        <v>28.6125</v>
      </c>
      <c r="S5" s="16">
        <f t="shared" ref="S5:S36" si="1">R5*G5</f>
        <v>57.225</v>
      </c>
      <c r="XEW5" s="8"/>
      <c r="XEX5" s="8"/>
      <c r="XEY5" s="8"/>
      <c r="XEZ5" s="8"/>
      <c r="XFA5" s="8"/>
      <c r="XFB5" s="8"/>
      <c r="XFC5" s="8"/>
    </row>
    <row r="6" s="1" customFormat="1" ht="25.5" spans="1:16383">
      <c r="A6" s="15">
        <v>3</v>
      </c>
      <c r="B6" s="16" t="s">
        <v>36</v>
      </c>
      <c r="C6" s="16" t="s">
        <v>37</v>
      </c>
      <c r="D6" s="16" t="s">
        <v>38</v>
      </c>
      <c r="E6" s="16" t="s">
        <v>39</v>
      </c>
      <c r="F6" s="16"/>
      <c r="G6" s="17">
        <v>12</v>
      </c>
      <c r="H6" s="16" t="s">
        <v>40</v>
      </c>
      <c r="I6" s="16" t="s">
        <v>41</v>
      </c>
      <c r="J6" s="16">
        <v>4.8</v>
      </c>
      <c r="K6" s="24">
        <v>0.4</v>
      </c>
      <c r="L6" s="16" t="s">
        <v>42</v>
      </c>
      <c r="M6" s="17">
        <v>6</v>
      </c>
      <c r="N6" s="16">
        <v>1.5</v>
      </c>
      <c r="O6" s="24">
        <v>0.25</v>
      </c>
      <c r="P6" s="24">
        <v>0.15</v>
      </c>
      <c r="Q6" s="29">
        <v>0.375</v>
      </c>
      <c r="R6" s="24">
        <f t="shared" si="0"/>
        <v>0.2625</v>
      </c>
      <c r="S6" s="16">
        <f t="shared" si="1"/>
        <v>3.15</v>
      </c>
      <c r="XEW6" s="8"/>
      <c r="XEX6" s="8"/>
      <c r="XEY6" s="8"/>
      <c r="XEZ6" s="8"/>
      <c r="XFA6" s="8"/>
      <c r="XFB6" s="8"/>
      <c r="XFC6" s="8"/>
    </row>
    <row r="7" s="1" customFormat="1" ht="25.5" spans="1:16383">
      <c r="A7" s="15">
        <v>4</v>
      </c>
      <c r="B7" s="16" t="s">
        <v>43</v>
      </c>
      <c r="C7" s="16" t="s">
        <v>44</v>
      </c>
      <c r="D7" s="16" t="s">
        <v>38</v>
      </c>
      <c r="E7" s="16" t="s">
        <v>45</v>
      </c>
      <c r="F7" s="16"/>
      <c r="G7" s="17">
        <v>12</v>
      </c>
      <c r="H7" s="16" t="s">
        <v>40</v>
      </c>
      <c r="I7" s="16" t="s">
        <v>46</v>
      </c>
      <c r="J7" s="16">
        <v>19.44</v>
      </c>
      <c r="K7" s="24">
        <v>1.62</v>
      </c>
      <c r="L7" s="16" t="s">
        <v>47</v>
      </c>
      <c r="M7" s="17">
        <v>24</v>
      </c>
      <c r="N7" s="16">
        <v>35.93</v>
      </c>
      <c r="O7" s="24">
        <v>1.4971</v>
      </c>
      <c r="P7" s="24">
        <v>0.1229</v>
      </c>
      <c r="Q7" s="29">
        <v>0.0758641975308642</v>
      </c>
      <c r="R7" s="24">
        <f t="shared" si="0"/>
        <v>1.571955</v>
      </c>
      <c r="S7" s="16">
        <f t="shared" si="1"/>
        <v>18.86346</v>
      </c>
      <c r="XEW7" s="8"/>
      <c r="XEX7" s="8"/>
      <c r="XEY7" s="8"/>
      <c r="XEZ7" s="8"/>
      <c r="XFA7" s="8"/>
      <c r="XFB7" s="8"/>
      <c r="XFC7" s="8"/>
    </row>
    <row r="8" s="1" customFormat="1" ht="63" spans="1:16383">
      <c r="A8" s="15">
        <v>5</v>
      </c>
      <c r="B8" s="16" t="s">
        <v>48</v>
      </c>
      <c r="C8" s="16" t="s">
        <v>49</v>
      </c>
      <c r="D8" s="16" t="s">
        <v>50</v>
      </c>
      <c r="E8" s="16" t="s">
        <v>51</v>
      </c>
      <c r="F8" s="16" t="s">
        <v>52</v>
      </c>
      <c r="G8" s="17">
        <v>2</v>
      </c>
      <c r="H8" s="16" t="s">
        <v>53</v>
      </c>
      <c r="I8" s="16" t="s">
        <v>54</v>
      </c>
      <c r="J8" s="16">
        <v>27.1</v>
      </c>
      <c r="K8" s="24">
        <v>13.55</v>
      </c>
      <c r="L8" s="16" t="s">
        <v>55</v>
      </c>
      <c r="M8" s="17">
        <v>1</v>
      </c>
      <c r="N8" s="16">
        <v>12.49</v>
      </c>
      <c r="O8" s="24">
        <v>12.49</v>
      </c>
      <c r="P8" s="24">
        <v>1.06</v>
      </c>
      <c r="Q8" s="29">
        <v>0.0782287822878229</v>
      </c>
      <c r="R8" s="24">
        <f t="shared" si="0"/>
        <v>13.1145</v>
      </c>
      <c r="S8" s="16">
        <f t="shared" si="1"/>
        <v>26.229</v>
      </c>
      <c r="XEW8" s="8"/>
      <c r="XEX8" s="8"/>
      <c r="XEY8" s="8"/>
      <c r="XEZ8" s="8"/>
      <c r="XFA8" s="8"/>
      <c r="XFB8" s="8"/>
      <c r="XFC8" s="8"/>
    </row>
    <row r="9" s="1" customFormat="1" ht="38.25" spans="1:16383">
      <c r="A9" s="15">
        <v>6</v>
      </c>
      <c r="B9" s="16" t="s">
        <v>56</v>
      </c>
      <c r="C9" s="16" t="s">
        <v>57</v>
      </c>
      <c r="D9" s="16" t="s">
        <v>58</v>
      </c>
      <c r="E9" s="16" t="s">
        <v>59</v>
      </c>
      <c r="F9" s="16" t="s">
        <v>60</v>
      </c>
      <c r="G9" s="17">
        <v>6</v>
      </c>
      <c r="H9" s="16" t="s">
        <v>61</v>
      </c>
      <c r="I9" s="16" t="s">
        <v>62</v>
      </c>
      <c r="J9" s="16">
        <v>7.17</v>
      </c>
      <c r="K9" s="24">
        <v>1.195</v>
      </c>
      <c r="L9" s="16" t="s">
        <v>63</v>
      </c>
      <c r="M9" s="17">
        <v>20</v>
      </c>
      <c r="N9" s="16">
        <v>21.66</v>
      </c>
      <c r="O9" s="24">
        <v>1.083</v>
      </c>
      <c r="P9" s="24">
        <v>0.112</v>
      </c>
      <c r="Q9" s="29">
        <v>0.093723849372385</v>
      </c>
      <c r="R9" s="24">
        <f t="shared" si="0"/>
        <v>1.13715</v>
      </c>
      <c r="S9" s="16">
        <f t="shared" si="1"/>
        <v>6.8229</v>
      </c>
      <c r="XEW9" s="8"/>
      <c r="XEX9" s="8"/>
      <c r="XEY9" s="8"/>
      <c r="XEZ9" s="8"/>
      <c r="XFA9" s="8"/>
      <c r="XFB9" s="8"/>
      <c r="XFC9" s="8"/>
    </row>
    <row r="10" s="1" customFormat="1" ht="25.5" spans="1:16383">
      <c r="A10" s="15">
        <v>7</v>
      </c>
      <c r="B10" s="16" t="s">
        <v>64</v>
      </c>
      <c r="C10" s="16" t="s">
        <v>65</v>
      </c>
      <c r="D10" s="16" t="s">
        <v>66</v>
      </c>
      <c r="E10" s="16" t="s">
        <v>67</v>
      </c>
      <c r="F10" s="16"/>
      <c r="G10" s="17">
        <v>10</v>
      </c>
      <c r="H10" s="16" t="s">
        <v>68</v>
      </c>
      <c r="I10" s="16" t="s">
        <v>69</v>
      </c>
      <c r="J10" s="16">
        <v>27.52</v>
      </c>
      <c r="K10" s="24">
        <v>2.752</v>
      </c>
      <c r="L10" s="16" t="s">
        <v>70</v>
      </c>
      <c r="M10" s="17">
        <v>15</v>
      </c>
      <c r="N10" s="16">
        <v>39</v>
      </c>
      <c r="O10" s="24">
        <v>2.6</v>
      </c>
      <c r="P10" s="24">
        <v>0.152</v>
      </c>
      <c r="Q10" s="29">
        <v>0.0552325581395348</v>
      </c>
      <c r="R10" s="24">
        <f t="shared" si="0"/>
        <v>2.73</v>
      </c>
      <c r="S10" s="16">
        <f t="shared" si="1"/>
        <v>27.3</v>
      </c>
      <c r="XEW10" s="8"/>
      <c r="XEX10" s="8"/>
      <c r="XEY10" s="8"/>
      <c r="XEZ10" s="8"/>
      <c r="XFA10" s="8"/>
      <c r="XFB10" s="8"/>
      <c r="XFC10" s="8"/>
    </row>
    <row r="11" s="1" customFormat="1" ht="25.5" spans="1:16383">
      <c r="A11" s="15">
        <v>8</v>
      </c>
      <c r="B11" s="16" t="s">
        <v>71</v>
      </c>
      <c r="C11" s="16" t="s">
        <v>65</v>
      </c>
      <c r="D11" s="16" t="s">
        <v>66</v>
      </c>
      <c r="E11" s="16" t="s">
        <v>67</v>
      </c>
      <c r="F11" s="16"/>
      <c r="G11" s="17">
        <v>9</v>
      </c>
      <c r="H11" s="16" t="s">
        <v>68</v>
      </c>
      <c r="I11" s="16" t="s">
        <v>69</v>
      </c>
      <c r="J11" s="16">
        <v>24.77</v>
      </c>
      <c r="K11" s="24">
        <v>2.7522</v>
      </c>
      <c r="L11" s="16" t="s">
        <v>70</v>
      </c>
      <c r="M11" s="17">
        <v>15</v>
      </c>
      <c r="N11" s="16">
        <v>39</v>
      </c>
      <c r="O11" s="24">
        <v>2.6</v>
      </c>
      <c r="P11" s="24">
        <v>0.1522</v>
      </c>
      <c r="Q11" s="29">
        <v>0.0553012135745949</v>
      </c>
      <c r="R11" s="24">
        <f t="shared" si="0"/>
        <v>2.73</v>
      </c>
      <c r="S11" s="16">
        <f t="shared" si="1"/>
        <v>24.57</v>
      </c>
      <c r="XEW11" s="8"/>
      <c r="XEX11" s="8"/>
      <c r="XEY11" s="8"/>
      <c r="XEZ11" s="8"/>
      <c r="XFA11" s="8"/>
      <c r="XFB11" s="8"/>
      <c r="XFC11" s="8"/>
    </row>
    <row r="12" s="1" customFormat="1" ht="25.5" spans="1:16383">
      <c r="A12" s="15">
        <v>9</v>
      </c>
      <c r="B12" s="16" t="s">
        <v>72</v>
      </c>
      <c r="C12" s="16" t="s">
        <v>73</v>
      </c>
      <c r="D12" s="16" t="s">
        <v>23</v>
      </c>
      <c r="E12" s="16" t="s">
        <v>74</v>
      </c>
      <c r="F12" s="16"/>
      <c r="G12" s="17">
        <v>21</v>
      </c>
      <c r="H12" s="16" t="s">
        <v>75</v>
      </c>
      <c r="I12" s="16" t="s">
        <v>76</v>
      </c>
      <c r="J12" s="16">
        <v>40.3</v>
      </c>
      <c r="K12" s="24">
        <v>1.919</v>
      </c>
      <c r="L12" s="16" t="s">
        <v>77</v>
      </c>
      <c r="M12" s="17">
        <v>30</v>
      </c>
      <c r="N12" s="16">
        <v>53.53</v>
      </c>
      <c r="O12" s="24">
        <v>1.7843</v>
      </c>
      <c r="P12" s="24">
        <v>0.1347</v>
      </c>
      <c r="Q12" s="29">
        <v>0.0701928087545597</v>
      </c>
      <c r="R12" s="24">
        <f t="shared" si="0"/>
        <v>1.873515</v>
      </c>
      <c r="S12" s="16">
        <f t="shared" si="1"/>
        <v>39.343815</v>
      </c>
      <c r="XEW12" s="8"/>
      <c r="XEX12" s="8"/>
      <c r="XEY12" s="8"/>
      <c r="XEZ12" s="8"/>
      <c r="XFA12" s="8"/>
      <c r="XFB12" s="8"/>
      <c r="XFC12" s="8"/>
    </row>
    <row r="13" s="1" customFormat="1" ht="36.75" spans="1:16383">
      <c r="A13" s="15">
        <v>10</v>
      </c>
      <c r="B13" s="16" t="s">
        <v>78</v>
      </c>
      <c r="C13" s="16" t="s">
        <v>79</v>
      </c>
      <c r="D13" s="16" t="s">
        <v>80</v>
      </c>
      <c r="E13" s="16" t="s">
        <v>81</v>
      </c>
      <c r="F13" s="16" t="s">
        <v>81</v>
      </c>
      <c r="G13" s="17">
        <v>20</v>
      </c>
      <c r="H13" s="16" t="s">
        <v>82</v>
      </c>
      <c r="I13" s="16" t="s">
        <v>83</v>
      </c>
      <c r="J13" s="16">
        <v>29.73</v>
      </c>
      <c r="K13" s="24">
        <v>1.4865</v>
      </c>
      <c r="L13" s="16" t="s">
        <v>84</v>
      </c>
      <c r="M13" s="17">
        <v>30</v>
      </c>
      <c r="N13" s="16">
        <v>39.24</v>
      </c>
      <c r="O13" s="24">
        <v>1.308</v>
      </c>
      <c r="P13" s="24">
        <v>0.1785</v>
      </c>
      <c r="Q13" s="29">
        <v>0.12008072653885</v>
      </c>
      <c r="R13" s="24">
        <f t="shared" si="0"/>
        <v>1.3734</v>
      </c>
      <c r="S13" s="16">
        <f t="shared" si="1"/>
        <v>27.468</v>
      </c>
      <c r="XEW13" s="8"/>
      <c r="XEX13" s="8"/>
      <c r="XEY13" s="8"/>
      <c r="XEZ13" s="8"/>
      <c r="XFA13" s="8"/>
      <c r="XFB13" s="8"/>
      <c r="XFC13" s="8"/>
    </row>
    <row r="14" s="1" customFormat="1" ht="37.5" spans="1:16383">
      <c r="A14" s="15">
        <v>11</v>
      </c>
      <c r="B14" s="16" t="s">
        <v>85</v>
      </c>
      <c r="C14" s="16" t="s">
        <v>86</v>
      </c>
      <c r="D14" s="16" t="s">
        <v>80</v>
      </c>
      <c r="E14" s="16" t="s">
        <v>87</v>
      </c>
      <c r="F14" s="16" t="s">
        <v>88</v>
      </c>
      <c r="G14" s="17">
        <v>32</v>
      </c>
      <c r="H14" s="16" t="s">
        <v>89</v>
      </c>
      <c r="I14" s="16" t="s">
        <v>90</v>
      </c>
      <c r="J14" s="16">
        <v>65.18</v>
      </c>
      <c r="K14" s="24">
        <v>2.0369</v>
      </c>
      <c r="L14" s="16" t="s">
        <v>91</v>
      </c>
      <c r="M14" s="17">
        <v>24</v>
      </c>
      <c r="N14" s="16">
        <v>36</v>
      </c>
      <c r="O14" s="24">
        <v>1.5</v>
      </c>
      <c r="P14" s="24">
        <v>0.5369</v>
      </c>
      <c r="Q14" s="29">
        <v>0.263586823113555</v>
      </c>
      <c r="R14" s="24">
        <f t="shared" si="0"/>
        <v>1.575</v>
      </c>
      <c r="S14" s="16">
        <f t="shared" si="1"/>
        <v>50.4</v>
      </c>
      <c r="XEW14" s="8"/>
      <c r="XEX14" s="8"/>
      <c r="XEY14" s="8"/>
      <c r="XEZ14" s="8"/>
      <c r="XFA14" s="8"/>
      <c r="XFB14" s="8"/>
      <c r="XFC14" s="8"/>
    </row>
    <row r="15" s="1" customFormat="1" ht="37.5" spans="1:16383">
      <c r="A15" s="15">
        <v>12</v>
      </c>
      <c r="B15" s="16" t="s">
        <v>92</v>
      </c>
      <c r="C15" s="16" t="s">
        <v>86</v>
      </c>
      <c r="D15" s="16" t="s">
        <v>80</v>
      </c>
      <c r="E15" s="16" t="s">
        <v>87</v>
      </c>
      <c r="F15" s="16" t="s">
        <v>88</v>
      </c>
      <c r="G15" s="17">
        <v>40</v>
      </c>
      <c r="H15" s="16" t="s">
        <v>89</v>
      </c>
      <c r="I15" s="16" t="s">
        <v>90</v>
      </c>
      <c r="J15" s="16">
        <v>81.48</v>
      </c>
      <c r="K15" s="24">
        <v>2.037</v>
      </c>
      <c r="L15" s="16" t="s">
        <v>91</v>
      </c>
      <c r="M15" s="17">
        <v>24</v>
      </c>
      <c r="N15" s="16">
        <v>36</v>
      </c>
      <c r="O15" s="24">
        <v>1.5</v>
      </c>
      <c r="P15" s="24">
        <v>0.537</v>
      </c>
      <c r="Q15" s="29">
        <v>0.263622974963181</v>
      </c>
      <c r="R15" s="24">
        <f t="shared" si="0"/>
        <v>1.575</v>
      </c>
      <c r="S15" s="16">
        <f t="shared" si="1"/>
        <v>63</v>
      </c>
      <c r="XEW15" s="8"/>
      <c r="XEX15" s="8"/>
      <c r="XEY15" s="8"/>
      <c r="XEZ15" s="8"/>
      <c r="XFA15" s="8"/>
      <c r="XFB15" s="8"/>
      <c r="XFC15" s="8"/>
    </row>
    <row r="16" s="1" customFormat="1" ht="25.5" spans="1:16383">
      <c r="A16" s="15">
        <v>13</v>
      </c>
      <c r="B16" s="16" t="s">
        <v>93</v>
      </c>
      <c r="C16" s="16" t="s">
        <v>94</v>
      </c>
      <c r="D16" s="16" t="s">
        <v>23</v>
      </c>
      <c r="E16" s="16" t="s">
        <v>95</v>
      </c>
      <c r="F16" s="16" t="s">
        <v>96</v>
      </c>
      <c r="G16" s="17">
        <v>12</v>
      </c>
      <c r="H16" s="16" t="s">
        <v>97</v>
      </c>
      <c r="I16" s="16" t="s">
        <v>98</v>
      </c>
      <c r="J16" s="16">
        <v>18</v>
      </c>
      <c r="K16" s="24">
        <v>1.5</v>
      </c>
      <c r="L16" s="16" t="s">
        <v>99</v>
      </c>
      <c r="M16" s="17">
        <v>30</v>
      </c>
      <c r="N16" s="16">
        <v>42</v>
      </c>
      <c r="O16" s="24">
        <v>1.4</v>
      </c>
      <c r="P16" s="24">
        <v>0.1</v>
      </c>
      <c r="Q16" s="29">
        <v>0.0666666666666667</v>
      </c>
      <c r="R16" s="24">
        <f t="shared" si="0"/>
        <v>1.47</v>
      </c>
      <c r="S16" s="16">
        <f t="shared" si="1"/>
        <v>17.64</v>
      </c>
      <c r="XEW16" s="8"/>
      <c r="XEX16" s="8"/>
      <c r="XEY16" s="8"/>
      <c r="XEZ16" s="8"/>
      <c r="XFA16" s="8"/>
      <c r="XFB16" s="8"/>
      <c r="XFC16" s="8"/>
    </row>
    <row r="17" s="1" customFormat="1" ht="25.5" spans="1:16383">
      <c r="A17" s="15">
        <v>14</v>
      </c>
      <c r="B17" s="16" t="s">
        <v>100</v>
      </c>
      <c r="C17" s="16" t="s">
        <v>101</v>
      </c>
      <c r="D17" s="16" t="s">
        <v>102</v>
      </c>
      <c r="E17" s="16" t="s">
        <v>39</v>
      </c>
      <c r="F17" s="16" t="s">
        <v>39</v>
      </c>
      <c r="G17" s="17">
        <v>30</v>
      </c>
      <c r="H17" s="16" t="s">
        <v>103</v>
      </c>
      <c r="I17" s="16" t="s">
        <v>104</v>
      </c>
      <c r="J17" s="16">
        <v>15.53</v>
      </c>
      <c r="K17" s="24">
        <v>0.5177</v>
      </c>
      <c r="L17" s="16" t="s">
        <v>105</v>
      </c>
      <c r="M17" s="17">
        <v>60</v>
      </c>
      <c r="N17" s="16">
        <v>7.93</v>
      </c>
      <c r="O17" s="24">
        <v>0.1322</v>
      </c>
      <c r="P17" s="24">
        <v>0.3855</v>
      </c>
      <c r="Q17" s="29">
        <v>0.744639752752559</v>
      </c>
      <c r="R17" s="24">
        <f t="shared" si="0"/>
        <v>0.13881</v>
      </c>
      <c r="S17" s="16">
        <f t="shared" si="1"/>
        <v>4.1643</v>
      </c>
      <c r="XEW17" s="8"/>
      <c r="XEX17" s="8"/>
      <c r="XEY17" s="8"/>
      <c r="XEZ17" s="8"/>
      <c r="XFA17" s="8"/>
      <c r="XFB17" s="8"/>
      <c r="XFC17" s="8"/>
    </row>
    <row r="18" s="1" customFormat="1" ht="25.5" spans="1:16383">
      <c r="A18" s="15">
        <v>15</v>
      </c>
      <c r="B18" s="16" t="s">
        <v>106</v>
      </c>
      <c r="C18" s="16" t="s">
        <v>101</v>
      </c>
      <c r="D18" s="16" t="s">
        <v>102</v>
      </c>
      <c r="E18" s="16" t="s">
        <v>39</v>
      </c>
      <c r="F18" s="16" t="s">
        <v>39</v>
      </c>
      <c r="G18" s="17">
        <v>60</v>
      </c>
      <c r="H18" s="16" t="s">
        <v>107</v>
      </c>
      <c r="I18" s="16" t="s">
        <v>104</v>
      </c>
      <c r="J18" s="16">
        <v>31.06</v>
      </c>
      <c r="K18" s="24">
        <v>0.5177</v>
      </c>
      <c r="L18" s="16" t="s">
        <v>105</v>
      </c>
      <c r="M18" s="17">
        <v>60</v>
      </c>
      <c r="N18" s="16">
        <v>7.93</v>
      </c>
      <c r="O18" s="24">
        <v>0.1322</v>
      </c>
      <c r="P18" s="24">
        <v>0.3855</v>
      </c>
      <c r="Q18" s="29">
        <v>0.744639752752559</v>
      </c>
      <c r="R18" s="24">
        <f t="shared" si="0"/>
        <v>0.13881</v>
      </c>
      <c r="S18" s="16">
        <f t="shared" si="1"/>
        <v>8.3286</v>
      </c>
      <c r="XEW18" s="8"/>
      <c r="XEX18" s="8"/>
      <c r="XEY18" s="8"/>
      <c r="XEZ18" s="8"/>
      <c r="XFA18" s="8"/>
      <c r="XFB18" s="8"/>
      <c r="XFC18" s="8"/>
    </row>
    <row r="19" s="1" customFormat="1" ht="25.5" spans="1:16383">
      <c r="A19" s="15">
        <v>16</v>
      </c>
      <c r="B19" s="16" t="s">
        <v>108</v>
      </c>
      <c r="C19" s="16" t="s">
        <v>109</v>
      </c>
      <c r="D19" s="16" t="s">
        <v>38</v>
      </c>
      <c r="E19" s="16" t="s">
        <v>110</v>
      </c>
      <c r="F19" s="16" t="s">
        <v>45</v>
      </c>
      <c r="G19" s="17">
        <v>6</v>
      </c>
      <c r="H19" s="16" t="s">
        <v>111</v>
      </c>
      <c r="I19" s="16" t="s">
        <v>112</v>
      </c>
      <c r="J19" s="16">
        <v>19.66</v>
      </c>
      <c r="K19" s="24">
        <v>3.2767</v>
      </c>
      <c r="L19" s="16" t="s">
        <v>113</v>
      </c>
      <c r="M19" s="17">
        <v>12</v>
      </c>
      <c r="N19" s="16">
        <v>32.16</v>
      </c>
      <c r="O19" s="24">
        <v>2.68</v>
      </c>
      <c r="P19" s="24">
        <v>0.5967</v>
      </c>
      <c r="Q19" s="29">
        <v>0.182103946043275</v>
      </c>
      <c r="R19" s="24">
        <f t="shared" si="0"/>
        <v>2.814</v>
      </c>
      <c r="S19" s="16">
        <f t="shared" si="1"/>
        <v>16.884</v>
      </c>
      <c r="XEW19" s="8"/>
      <c r="XEX19" s="8"/>
      <c r="XEY19" s="8"/>
      <c r="XEZ19" s="8"/>
      <c r="XFA19" s="8"/>
      <c r="XFB19" s="8"/>
      <c r="XFC19" s="8"/>
    </row>
    <row r="20" s="1" customFormat="1" ht="25.5" spans="1:16383">
      <c r="A20" s="15">
        <v>17</v>
      </c>
      <c r="B20" s="16" t="s">
        <v>114</v>
      </c>
      <c r="C20" s="16" t="s">
        <v>109</v>
      </c>
      <c r="D20" s="16" t="s">
        <v>38</v>
      </c>
      <c r="E20" s="16" t="s">
        <v>45</v>
      </c>
      <c r="F20" s="16"/>
      <c r="G20" s="17">
        <v>18</v>
      </c>
      <c r="H20" s="16" t="s">
        <v>111</v>
      </c>
      <c r="I20" s="16" t="s">
        <v>112</v>
      </c>
      <c r="J20" s="16">
        <v>56.66</v>
      </c>
      <c r="K20" s="24">
        <v>3.1478</v>
      </c>
      <c r="L20" s="16" t="s">
        <v>113</v>
      </c>
      <c r="M20" s="17">
        <v>12</v>
      </c>
      <c r="N20" s="16">
        <v>32.16</v>
      </c>
      <c r="O20" s="24">
        <v>2.68</v>
      </c>
      <c r="P20" s="24">
        <v>0.4678</v>
      </c>
      <c r="Q20" s="29">
        <v>0.148611728826482</v>
      </c>
      <c r="R20" s="24">
        <f t="shared" si="0"/>
        <v>2.814</v>
      </c>
      <c r="S20" s="16">
        <f t="shared" si="1"/>
        <v>50.652</v>
      </c>
      <c r="XEW20" s="8"/>
      <c r="XEX20" s="8"/>
      <c r="XEY20" s="8"/>
      <c r="XEZ20" s="8"/>
      <c r="XFA20" s="8"/>
      <c r="XFB20" s="8"/>
      <c r="XFC20" s="8"/>
    </row>
    <row r="21" s="1" customFormat="1" ht="36.75" spans="1:16383">
      <c r="A21" s="15">
        <v>18</v>
      </c>
      <c r="B21" s="16" t="s">
        <v>115</v>
      </c>
      <c r="C21" s="16" t="s">
        <v>116</v>
      </c>
      <c r="D21" s="16" t="s">
        <v>38</v>
      </c>
      <c r="E21" s="16" t="s">
        <v>117</v>
      </c>
      <c r="F21" s="16"/>
      <c r="G21" s="17">
        <v>36</v>
      </c>
      <c r="H21" s="16" t="s">
        <v>118</v>
      </c>
      <c r="I21" s="16" t="s">
        <v>119</v>
      </c>
      <c r="J21" s="16">
        <v>24.47</v>
      </c>
      <c r="K21" s="24">
        <v>0.6797</v>
      </c>
      <c r="L21" s="16" t="s">
        <v>120</v>
      </c>
      <c r="M21" s="17">
        <v>240</v>
      </c>
      <c r="N21" s="16">
        <v>135.38</v>
      </c>
      <c r="O21" s="24">
        <v>0.5641</v>
      </c>
      <c r="P21" s="24">
        <v>0.1156</v>
      </c>
      <c r="Q21" s="29">
        <v>0.170075033102839</v>
      </c>
      <c r="R21" s="24">
        <f t="shared" si="0"/>
        <v>0.592305</v>
      </c>
      <c r="S21" s="16">
        <f t="shared" si="1"/>
        <v>21.32298</v>
      </c>
      <c r="XEW21" s="8"/>
      <c r="XEX21" s="8"/>
      <c r="XEY21" s="8"/>
      <c r="XEZ21" s="8"/>
      <c r="XFA21" s="8"/>
      <c r="XFB21" s="8"/>
      <c r="XFC21" s="8"/>
    </row>
    <row r="22" s="1" customFormat="1" ht="25.5" spans="1:16383">
      <c r="A22" s="15">
        <v>19</v>
      </c>
      <c r="B22" s="16" t="s">
        <v>121</v>
      </c>
      <c r="C22" s="16" t="s">
        <v>122</v>
      </c>
      <c r="D22" s="16" t="s">
        <v>58</v>
      </c>
      <c r="E22" s="16" t="s">
        <v>123</v>
      </c>
      <c r="F22" s="16" t="s">
        <v>123</v>
      </c>
      <c r="G22" s="17">
        <v>21</v>
      </c>
      <c r="H22" s="16"/>
      <c r="I22" s="16" t="s">
        <v>124</v>
      </c>
      <c r="J22" s="16">
        <v>37.09</v>
      </c>
      <c r="K22" s="24">
        <v>1.7662</v>
      </c>
      <c r="L22" s="16" t="s">
        <v>125</v>
      </c>
      <c r="M22" s="17">
        <v>14</v>
      </c>
      <c r="N22" s="16">
        <v>17.39</v>
      </c>
      <c r="O22" s="24">
        <v>1.2421</v>
      </c>
      <c r="P22" s="24">
        <v>0.5241</v>
      </c>
      <c r="Q22" s="29">
        <v>0.296738761182199</v>
      </c>
      <c r="R22" s="24">
        <f t="shared" si="0"/>
        <v>1.304205</v>
      </c>
      <c r="S22" s="16">
        <f t="shared" si="1"/>
        <v>27.388305</v>
      </c>
      <c r="XEW22" s="8"/>
      <c r="XEX22" s="8"/>
      <c r="XEY22" s="8"/>
      <c r="XEZ22" s="8"/>
      <c r="XFA22" s="8"/>
      <c r="XFB22" s="8"/>
      <c r="XFC22" s="8"/>
    </row>
    <row r="23" s="1" customFormat="1" ht="25.5" spans="1:16383">
      <c r="A23" s="15">
        <v>20</v>
      </c>
      <c r="B23" s="16" t="s">
        <v>126</v>
      </c>
      <c r="C23" s="16" t="s">
        <v>122</v>
      </c>
      <c r="D23" s="16" t="s">
        <v>38</v>
      </c>
      <c r="E23" s="16" t="s">
        <v>123</v>
      </c>
      <c r="F23" s="16" t="s">
        <v>123</v>
      </c>
      <c r="G23" s="17">
        <v>30</v>
      </c>
      <c r="H23" s="16"/>
      <c r="I23" s="16" t="s">
        <v>124</v>
      </c>
      <c r="J23" s="16">
        <v>52.99</v>
      </c>
      <c r="K23" s="24">
        <v>1.7663</v>
      </c>
      <c r="L23" s="16" t="s">
        <v>125</v>
      </c>
      <c r="M23" s="17">
        <v>14</v>
      </c>
      <c r="N23" s="16">
        <v>17.39</v>
      </c>
      <c r="O23" s="24">
        <v>1.2421</v>
      </c>
      <c r="P23" s="24">
        <v>0.5242</v>
      </c>
      <c r="Q23" s="29">
        <v>0.296778576685727</v>
      </c>
      <c r="R23" s="24">
        <f t="shared" si="0"/>
        <v>1.304205</v>
      </c>
      <c r="S23" s="16">
        <f t="shared" si="1"/>
        <v>39.12615</v>
      </c>
      <c r="XEW23" s="8"/>
      <c r="XEX23" s="8"/>
      <c r="XEY23" s="8"/>
      <c r="XEZ23" s="8"/>
      <c r="XFA23" s="8"/>
      <c r="XFB23" s="8"/>
      <c r="XFC23" s="8"/>
    </row>
    <row r="24" s="1" customFormat="1" ht="25.5" spans="1:16383">
      <c r="A24" s="15">
        <v>21</v>
      </c>
      <c r="B24" s="16" t="s">
        <v>127</v>
      </c>
      <c r="C24" s="16" t="s">
        <v>128</v>
      </c>
      <c r="D24" s="16" t="s">
        <v>80</v>
      </c>
      <c r="E24" s="16" t="s">
        <v>81</v>
      </c>
      <c r="F24" s="16"/>
      <c r="G24" s="17">
        <v>36</v>
      </c>
      <c r="H24" s="16" t="s">
        <v>129</v>
      </c>
      <c r="I24" s="16" t="s">
        <v>130</v>
      </c>
      <c r="J24" s="16">
        <v>98</v>
      </c>
      <c r="K24" s="24">
        <v>2.7222</v>
      </c>
      <c r="L24" s="16" t="s">
        <v>131</v>
      </c>
      <c r="M24" s="17">
        <v>180</v>
      </c>
      <c r="N24" s="16">
        <v>462.03</v>
      </c>
      <c r="O24" s="24">
        <v>2.5668</v>
      </c>
      <c r="P24" s="24">
        <v>0.1554</v>
      </c>
      <c r="Q24" s="29">
        <v>0.0570861802953493</v>
      </c>
      <c r="R24" s="24">
        <f t="shared" si="0"/>
        <v>2.69514</v>
      </c>
      <c r="S24" s="16">
        <f t="shared" si="1"/>
        <v>97.02504</v>
      </c>
      <c r="XEW24" s="8"/>
      <c r="XEX24" s="8"/>
      <c r="XEY24" s="8"/>
      <c r="XEZ24" s="8"/>
      <c r="XFA24" s="8"/>
      <c r="XFB24" s="8"/>
      <c r="XFC24" s="8"/>
    </row>
    <row r="25" s="1" customFormat="1" ht="25.5" spans="1:16383">
      <c r="A25" s="15">
        <v>22</v>
      </c>
      <c r="B25" s="16" t="s">
        <v>132</v>
      </c>
      <c r="C25" s="16" t="s">
        <v>133</v>
      </c>
      <c r="D25" s="16" t="s">
        <v>134</v>
      </c>
      <c r="E25" s="16" t="s">
        <v>135</v>
      </c>
      <c r="F25" s="16"/>
      <c r="G25" s="17">
        <v>7</v>
      </c>
      <c r="H25" s="16" t="s">
        <v>136</v>
      </c>
      <c r="I25" s="16" t="s">
        <v>137</v>
      </c>
      <c r="J25" s="16">
        <v>12.6</v>
      </c>
      <c r="K25" s="24">
        <v>1.8</v>
      </c>
      <c r="L25" s="16" t="s">
        <v>138</v>
      </c>
      <c r="M25" s="17">
        <v>10</v>
      </c>
      <c r="N25" s="16">
        <v>9.35</v>
      </c>
      <c r="O25" s="24">
        <v>0.935</v>
      </c>
      <c r="P25" s="24">
        <v>0.865</v>
      </c>
      <c r="Q25" s="29">
        <v>0.480555555555556</v>
      </c>
      <c r="R25" s="24">
        <f t="shared" si="0"/>
        <v>0.98175</v>
      </c>
      <c r="S25" s="16">
        <f t="shared" si="1"/>
        <v>6.87225</v>
      </c>
      <c r="XEW25" s="8"/>
      <c r="XEX25" s="8"/>
      <c r="XEY25" s="8"/>
      <c r="XEZ25" s="8"/>
      <c r="XFA25" s="8"/>
      <c r="XFB25" s="8"/>
      <c r="XFC25" s="8"/>
    </row>
    <row r="26" s="1" customFormat="1" ht="25.5" spans="1:16383">
      <c r="A26" s="15">
        <v>23</v>
      </c>
      <c r="B26" s="16" t="s">
        <v>139</v>
      </c>
      <c r="C26" s="16" t="s">
        <v>140</v>
      </c>
      <c r="D26" s="16" t="s">
        <v>141</v>
      </c>
      <c r="E26" s="16" t="s">
        <v>142</v>
      </c>
      <c r="F26" s="16" t="s">
        <v>142</v>
      </c>
      <c r="G26" s="17">
        <v>6</v>
      </c>
      <c r="H26" s="16" t="s">
        <v>89</v>
      </c>
      <c r="I26" s="16" t="s">
        <v>143</v>
      </c>
      <c r="J26" s="16">
        <v>17.45</v>
      </c>
      <c r="K26" s="24">
        <v>2.9083</v>
      </c>
      <c r="L26" s="16" t="s">
        <v>144</v>
      </c>
      <c r="M26" s="17">
        <v>20</v>
      </c>
      <c r="N26" s="16">
        <v>54.96</v>
      </c>
      <c r="O26" s="24">
        <v>2.748</v>
      </c>
      <c r="P26" s="24">
        <v>0.1603</v>
      </c>
      <c r="Q26" s="29">
        <v>0.0551181102362204</v>
      </c>
      <c r="R26" s="24">
        <f t="shared" si="0"/>
        <v>2.8854</v>
      </c>
      <c r="S26" s="16">
        <f t="shared" si="1"/>
        <v>17.3124</v>
      </c>
      <c r="XEW26" s="8"/>
      <c r="XEX26" s="8"/>
      <c r="XEY26" s="8"/>
      <c r="XEZ26" s="8"/>
      <c r="XFA26" s="8"/>
      <c r="XFB26" s="8"/>
      <c r="XFC26" s="8"/>
    </row>
    <row r="27" s="1" customFormat="1" ht="36.75" spans="1:16383">
      <c r="A27" s="15">
        <v>24</v>
      </c>
      <c r="B27" s="16" t="s">
        <v>145</v>
      </c>
      <c r="C27" s="16" t="s">
        <v>146</v>
      </c>
      <c r="D27" s="16" t="s">
        <v>147</v>
      </c>
      <c r="E27" s="16" t="s">
        <v>148</v>
      </c>
      <c r="F27" s="16" t="s">
        <v>148</v>
      </c>
      <c r="G27" s="17">
        <v>1</v>
      </c>
      <c r="H27" s="16" t="s">
        <v>149</v>
      </c>
      <c r="I27" s="16" t="s">
        <v>150</v>
      </c>
      <c r="J27" s="16">
        <v>17.35</v>
      </c>
      <c r="K27" s="24">
        <v>17.35</v>
      </c>
      <c r="L27" s="16" t="s">
        <v>151</v>
      </c>
      <c r="M27" s="17">
        <v>10</v>
      </c>
      <c r="N27" s="16">
        <v>159</v>
      </c>
      <c r="O27" s="24">
        <v>15.9</v>
      </c>
      <c r="P27" s="24">
        <v>1.45</v>
      </c>
      <c r="Q27" s="29">
        <v>0.0835734870317003</v>
      </c>
      <c r="R27" s="24">
        <f t="shared" si="0"/>
        <v>16.695</v>
      </c>
      <c r="S27" s="16">
        <f t="shared" si="1"/>
        <v>16.695</v>
      </c>
      <c r="XEW27" s="8"/>
      <c r="XEX27" s="8"/>
      <c r="XEY27" s="8"/>
      <c r="XEZ27" s="8"/>
      <c r="XFA27" s="8"/>
      <c r="XFB27" s="8"/>
      <c r="XFC27" s="8"/>
    </row>
    <row r="28" s="1" customFormat="1" ht="36.75" spans="1:16383">
      <c r="A28" s="15">
        <v>25</v>
      </c>
      <c r="B28" s="16" t="s">
        <v>152</v>
      </c>
      <c r="C28" s="16" t="s">
        <v>146</v>
      </c>
      <c r="D28" s="16" t="s">
        <v>147</v>
      </c>
      <c r="E28" s="16" t="s">
        <v>153</v>
      </c>
      <c r="F28" s="16"/>
      <c r="G28" s="17">
        <v>10</v>
      </c>
      <c r="H28" s="16" t="s">
        <v>149</v>
      </c>
      <c r="I28" s="16" t="s">
        <v>150</v>
      </c>
      <c r="J28" s="16">
        <v>460</v>
      </c>
      <c r="K28" s="24">
        <v>46</v>
      </c>
      <c r="L28" s="16" t="s">
        <v>154</v>
      </c>
      <c r="M28" s="17">
        <v>1</v>
      </c>
      <c r="N28" s="16">
        <v>34.37</v>
      </c>
      <c r="O28" s="24">
        <v>34.37</v>
      </c>
      <c r="P28" s="24">
        <v>11.63</v>
      </c>
      <c r="Q28" s="29">
        <v>0.252826086956522</v>
      </c>
      <c r="R28" s="24">
        <f t="shared" si="0"/>
        <v>36.0885</v>
      </c>
      <c r="S28" s="16">
        <f t="shared" si="1"/>
        <v>360.885</v>
      </c>
      <c r="XEW28" s="8"/>
      <c r="XEX28" s="8"/>
      <c r="XEY28" s="8"/>
      <c r="XEZ28" s="8"/>
      <c r="XFA28" s="8"/>
      <c r="XFB28" s="8"/>
      <c r="XFC28" s="8"/>
    </row>
    <row r="29" s="1" customFormat="1" ht="25.5" spans="1:16383">
      <c r="A29" s="15">
        <v>26</v>
      </c>
      <c r="B29" s="16" t="s">
        <v>155</v>
      </c>
      <c r="C29" s="16" t="s">
        <v>156</v>
      </c>
      <c r="D29" s="16" t="s">
        <v>38</v>
      </c>
      <c r="E29" s="16" t="s">
        <v>157</v>
      </c>
      <c r="F29" s="16" t="s">
        <v>157</v>
      </c>
      <c r="G29" s="17">
        <v>10</v>
      </c>
      <c r="H29" s="16" t="s">
        <v>158</v>
      </c>
      <c r="I29" s="16" t="s">
        <v>159</v>
      </c>
      <c r="J29" s="16">
        <v>41.75</v>
      </c>
      <c r="K29" s="24">
        <v>4.175</v>
      </c>
      <c r="L29" s="16" t="s">
        <v>160</v>
      </c>
      <c r="M29" s="17">
        <v>20</v>
      </c>
      <c r="N29" s="16">
        <v>78.5</v>
      </c>
      <c r="O29" s="24">
        <v>3.925</v>
      </c>
      <c r="P29" s="24">
        <v>0.25</v>
      </c>
      <c r="Q29" s="29">
        <v>0.0598802395209581</v>
      </c>
      <c r="R29" s="24">
        <f t="shared" si="0"/>
        <v>4.12125</v>
      </c>
      <c r="S29" s="16">
        <f t="shared" si="1"/>
        <v>41.2125</v>
      </c>
      <c r="XEW29" s="8"/>
      <c r="XEX29" s="8"/>
      <c r="XEY29" s="8"/>
      <c r="XEZ29" s="8"/>
      <c r="XFA29" s="8"/>
      <c r="XFB29" s="8"/>
      <c r="XFC29" s="8"/>
    </row>
    <row r="30" s="1" customFormat="1" ht="25.5" spans="1:16383">
      <c r="A30" s="15">
        <v>27</v>
      </c>
      <c r="B30" s="16" t="s">
        <v>161</v>
      </c>
      <c r="C30" s="16" t="s">
        <v>162</v>
      </c>
      <c r="D30" s="16" t="s">
        <v>23</v>
      </c>
      <c r="E30" s="16" t="s">
        <v>163</v>
      </c>
      <c r="F30" s="16" t="s">
        <v>45</v>
      </c>
      <c r="G30" s="17">
        <v>12</v>
      </c>
      <c r="H30" s="16" t="s">
        <v>164</v>
      </c>
      <c r="I30" s="16" t="s">
        <v>165</v>
      </c>
      <c r="J30" s="16">
        <v>42</v>
      </c>
      <c r="K30" s="24">
        <v>3.5</v>
      </c>
      <c r="L30" s="16" t="s">
        <v>166</v>
      </c>
      <c r="M30" s="17">
        <v>6</v>
      </c>
      <c r="N30" s="16">
        <v>3.65</v>
      </c>
      <c r="O30" s="24">
        <v>0.6083</v>
      </c>
      <c r="P30" s="24">
        <v>2.8917</v>
      </c>
      <c r="Q30" s="29">
        <v>0.8262</v>
      </c>
      <c r="R30" s="24">
        <f t="shared" si="0"/>
        <v>0.638715</v>
      </c>
      <c r="S30" s="16">
        <f t="shared" si="1"/>
        <v>7.66458</v>
      </c>
      <c r="XEW30" s="8"/>
      <c r="XEX30" s="8"/>
      <c r="XEY30" s="8"/>
      <c r="XEZ30" s="8"/>
      <c r="XFA30" s="8"/>
      <c r="XFB30" s="8"/>
      <c r="XFC30" s="8"/>
    </row>
    <row r="31" s="1" customFormat="1" ht="25.5" spans="1:16383">
      <c r="A31" s="15">
        <v>28</v>
      </c>
      <c r="B31" s="16" t="s">
        <v>167</v>
      </c>
      <c r="C31" s="16" t="s">
        <v>162</v>
      </c>
      <c r="D31" s="16" t="s">
        <v>23</v>
      </c>
      <c r="E31" s="16" t="s">
        <v>163</v>
      </c>
      <c r="F31" s="16" t="s">
        <v>45</v>
      </c>
      <c r="G31" s="17">
        <v>8</v>
      </c>
      <c r="H31" s="16" t="s">
        <v>103</v>
      </c>
      <c r="I31" s="16" t="s">
        <v>165</v>
      </c>
      <c r="J31" s="16">
        <v>28</v>
      </c>
      <c r="K31" s="24">
        <v>3.5</v>
      </c>
      <c r="L31" s="16" t="s">
        <v>166</v>
      </c>
      <c r="M31" s="17">
        <v>6</v>
      </c>
      <c r="N31" s="16">
        <v>3.65</v>
      </c>
      <c r="O31" s="24">
        <v>0.6083</v>
      </c>
      <c r="P31" s="24">
        <v>2.8917</v>
      </c>
      <c r="Q31" s="29">
        <v>0.8262</v>
      </c>
      <c r="R31" s="24">
        <f t="shared" si="0"/>
        <v>0.638715</v>
      </c>
      <c r="S31" s="16">
        <f t="shared" si="1"/>
        <v>5.10972</v>
      </c>
      <c r="XEW31" s="8"/>
      <c r="XEX31" s="8"/>
      <c r="XEY31" s="8"/>
      <c r="XEZ31" s="8"/>
      <c r="XFA31" s="8"/>
      <c r="XFB31" s="8"/>
      <c r="XFC31" s="8"/>
    </row>
    <row r="32" s="1" customFormat="1" ht="25.5" spans="1:16383">
      <c r="A32" s="15">
        <v>29</v>
      </c>
      <c r="B32" s="16" t="s">
        <v>168</v>
      </c>
      <c r="C32" s="16" t="s">
        <v>169</v>
      </c>
      <c r="D32" s="16" t="s">
        <v>170</v>
      </c>
      <c r="E32" s="16" t="s">
        <v>171</v>
      </c>
      <c r="F32" s="16"/>
      <c r="G32" s="17">
        <v>24</v>
      </c>
      <c r="H32" s="16" t="s">
        <v>172</v>
      </c>
      <c r="I32" s="16" t="s">
        <v>173</v>
      </c>
      <c r="J32" s="16">
        <v>57.6</v>
      </c>
      <c r="K32" s="24">
        <v>2.4</v>
      </c>
      <c r="L32" s="16" t="s">
        <v>174</v>
      </c>
      <c r="M32" s="17">
        <v>240</v>
      </c>
      <c r="N32" s="16">
        <v>220.64</v>
      </c>
      <c r="O32" s="24">
        <v>0.9193</v>
      </c>
      <c r="P32" s="24">
        <v>1.4807</v>
      </c>
      <c r="Q32" s="29">
        <v>0.616958333333333</v>
      </c>
      <c r="R32" s="24">
        <f t="shared" si="0"/>
        <v>0.965265</v>
      </c>
      <c r="S32" s="16">
        <f t="shared" si="1"/>
        <v>23.16636</v>
      </c>
      <c r="XEW32" s="8"/>
      <c r="XEX32" s="8"/>
      <c r="XEY32" s="8"/>
      <c r="XEZ32" s="8"/>
      <c r="XFA32" s="8"/>
      <c r="XFB32" s="8"/>
      <c r="XFC32" s="8"/>
    </row>
    <row r="33" s="1" customFormat="1" ht="25.5" spans="1:16383">
      <c r="A33" s="15">
        <v>30</v>
      </c>
      <c r="B33" s="16" t="s">
        <v>175</v>
      </c>
      <c r="C33" s="16" t="s">
        <v>176</v>
      </c>
      <c r="D33" s="16" t="s">
        <v>177</v>
      </c>
      <c r="E33" s="16" t="s">
        <v>178</v>
      </c>
      <c r="F33" s="16" t="s">
        <v>178</v>
      </c>
      <c r="G33" s="17">
        <v>3</v>
      </c>
      <c r="H33" s="16" t="s">
        <v>179</v>
      </c>
      <c r="I33" s="16" t="s">
        <v>180</v>
      </c>
      <c r="J33" s="16">
        <v>108</v>
      </c>
      <c r="K33" s="24">
        <v>36</v>
      </c>
      <c r="L33" s="16" t="s">
        <v>181</v>
      </c>
      <c r="M33" s="17">
        <v>2</v>
      </c>
      <c r="N33" s="16">
        <v>62.88</v>
      </c>
      <c r="O33" s="24">
        <v>31.44</v>
      </c>
      <c r="P33" s="24">
        <v>4.56</v>
      </c>
      <c r="Q33" s="29">
        <v>0.126666666666667</v>
      </c>
      <c r="R33" s="24">
        <f t="shared" si="0"/>
        <v>33.012</v>
      </c>
      <c r="S33" s="16">
        <f t="shared" si="1"/>
        <v>99.036</v>
      </c>
      <c r="XEW33" s="8"/>
      <c r="XEX33" s="8"/>
      <c r="XEY33" s="8"/>
      <c r="XEZ33" s="8"/>
      <c r="XFA33" s="8"/>
      <c r="XFB33" s="8"/>
      <c r="XFC33" s="8"/>
    </row>
    <row r="34" s="1" customFormat="1" ht="25.5" spans="1:16383">
      <c r="A34" s="15">
        <v>31</v>
      </c>
      <c r="B34" s="16" t="s">
        <v>182</v>
      </c>
      <c r="C34" s="16" t="s">
        <v>183</v>
      </c>
      <c r="D34" s="16" t="s">
        <v>184</v>
      </c>
      <c r="E34" s="16" t="s">
        <v>185</v>
      </c>
      <c r="F34" s="16" t="s">
        <v>185</v>
      </c>
      <c r="G34" s="17">
        <v>20</v>
      </c>
      <c r="H34" s="16" t="s">
        <v>186</v>
      </c>
      <c r="I34" s="16" t="s">
        <v>187</v>
      </c>
      <c r="J34" s="16">
        <v>111.96</v>
      </c>
      <c r="K34" s="24">
        <v>5.598</v>
      </c>
      <c r="L34" s="16" t="s">
        <v>188</v>
      </c>
      <c r="M34" s="17">
        <v>10</v>
      </c>
      <c r="N34" s="16">
        <v>48.91</v>
      </c>
      <c r="O34" s="24">
        <v>4.891</v>
      </c>
      <c r="P34" s="24">
        <v>0.707</v>
      </c>
      <c r="Q34" s="29">
        <v>0.126295105394784</v>
      </c>
      <c r="R34" s="24">
        <f t="shared" si="0"/>
        <v>5.13555</v>
      </c>
      <c r="S34" s="16">
        <f t="shared" si="1"/>
        <v>102.711</v>
      </c>
      <c r="XEW34" s="8"/>
      <c r="XEX34" s="8"/>
      <c r="XEY34" s="8"/>
      <c r="XEZ34" s="8"/>
      <c r="XFA34" s="8"/>
      <c r="XFB34" s="8"/>
      <c r="XFC34" s="8"/>
    </row>
    <row r="35" s="1" customFormat="1" ht="25.5" spans="1:16383">
      <c r="A35" s="15">
        <v>32</v>
      </c>
      <c r="B35" s="16" t="s">
        <v>189</v>
      </c>
      <c r="C35" s="16" t="s">
        <v>190</v>
      </c>
      <c r="D35" s="16" t="s">
        <v>191</v>
      </c>
      <c r="E35" s="16" t="s">
        <v>192</v>
      </c>
      <c r="F35" s="16" t="s">
        <v>192</v>
      </c>
      <c r="G35" s="17">
        <v>3</v>
      </c>
      <c r="H35" s="16" t="s">
        <v>193</v>
      </c>
      <c r="I35" s="16" t="s">
        <v>194</v>
      </c>
      <c r="J35" s="16">
        <v>30</v>
      </c>
      <c r="K35" s="24">
        <v>10</v>
      </c>
      <c r="L35" s="16" t="s">
        <v>195</v>
      </c>
      <c r="M35" s="17">
        <v>2</v>
      </c>
      <c r="N35" s="16">
        <v>18</v>
      </c>
      <c r="O35" s="24">
        <v>9</v>
      </c>
      <c r="P35" s="24">
        <v>1</v>
      </c>
      <c r="Q35" s="29">
        <v>0.1</v>
      </c>
      <c r="R35" s="24">
        <f t="shared" si="0"/>
        <v>9.45</v>
      </c>
      <c r="S35" s="16">
        <f t="shared" si="1"/>
        <v>28.35</v>
      </c>
      <c r="XEW35" s="8"/>
      <c r="XEX35" s="8"/>
      <c r="XEY35" s="8"/>
      <c r="XEZ35" s="8"/>
      <c r="XFA35" s="8"/>
      <c r="XFB35" s="8"/>
      <c r="XFC35" s="8"/>
    </row>
    <row r="36" s="1" customFormat="1" ht="36" spans="1:16383">
      <c r="A36" s="15">
        <v>33</v>
      </c>
      <c r="B36" s="16" t="s">
        <v>196</v>
      </c>
      <c r="C36" s="16" t="s">
        <v>197</v>
      </c>
      <c r="D36" s="16" t="s">
        <v>198</v>
      </c>
      <c r="E36" s="16" t="s">
        <v>199</v>
      </c>
      <c r="F36" s="16"/>
      <c r="G36" s="17">
        <v>1</v>
      </c>
      <c r="H36" s="16" t="s">
        <v>200</v>
      </c>
      <c r="I36" s="16" t="s">
        <v>201</v>
      </c>
      <c r="J36" s="16">
        <v>69.8</v>
      </c>
      <c r="K36" s="24">
        <v>69.8</v>
      </c>
      <c r="L36" s="16" t="s">
        <v>202</v>
      </c>
      <c r="M36" s="17">
        <v>1</v>
      </c>
      <c r="N36" s="16">
        <v>48.74</v>
      </c>
      <c r="O36" s="24">
        <v>48.74</v>
      </c>
      <c r="P36" s="24">
        <v>21.06</v>
      </c>
      <c r="Q36" s="29">
        <v>0.301719197707736</v>
      </c>
      <c r="R36" s="24">
        <f t="shared" si="0"/>
        <v>51.177</v>
      </c>
      <c r="S36" s="16">
        <f t="shared" si="1"/>
        <v>51.177</v>
      </c>
      <c r="XEW36" s="8"/>
      <c r="XEX36" s="8"/>
      <c r="XEY36" s="8"/>
      <c r="XEZ36" s="8"/>
      <c r="XFA36" s="8"/>
      <c r="XFB36" s="8"/>
      <c r="XFC36" s="8"/>
    </row>
    <row r="37" s="1" customFormat="1" ht="25.5" spans="1:16383">
      <c r="A37" s="15">
        <v>34</v>
      </c>
      <c r="B37" s="16" t="s">
        <v>203</v>
      </c>
      <c r="C37" s="16" t="s">
        <v>204</v>
      </c>
      <c r="D37" s="16" t="s">
        <v>141</v>
      </c>
      <c r="E37" s="16" t="s">
        <v>205</v>
      </c>
      <c r="F37" s="16"/>
      <c r="G37" s="17">
        <v>4</v>
      </c>
      <c r="H37" s="16" t="s">
        <v>206</v>
      </c>
      <c r="I37" s="16" t="s">
        <v>207</v>
      </c>
      <c r="J37" s="16">
        <v>25.21</v>
      </c>
      <c r="K37" s="24">
        <v>6.3025</v>
      </c>
      <c r="L37" s="16" t="s">
        <v>208</v>
      </c>
      <c r="M37" s="17">
        <v>6</v>
      </c>
      <c r="N37" s="16">
        <v>34.69</v>
      </c>
      <c r="O37" s="24">
        <v>5.7817</v>
      </c>
      <c r="P37" s="24">
        <v>0.5208</v>
      </c>
      <c r="Q37" s="29">
        <v>0.0826338754462515</v>
      </c>
      <c r="R37" s="24">
        <f t="shared" ref="R37:R67" si="2">O37*1.05</f>
        <v>6.070785</v>
      </c>
      <c r="S37" s="16">
        <f t="shared" ref="S37:S67" si="3">R37*G37</f>
        <v>24.28314</v>
      </c>
      <c r="XEW37" s="8"/>
      <c r="XEX37" s="8"/>
      <c r="XEY37" s="8"/>
      <c r="XEZ37" s="8"/>
      <c r="XFA37" s="8"/>
      <c r="XFB37" s="8"/>
      <c r="XFC37" s="8"/>
    </row>
    <row r="38" s="1" customFormat="1" ht="25.5" spans="1:16383">
      <c r="A38" s="15">
        <v>35</v>
      </c>
      <c r="B38" s="16" t="s">
        <v>209</v>
      </c>
      <c r="C38" s="16" t="s">
        <v>210</v>
      </c>
      <c r="D38" s="16" t="s">
        <v>58</v>
      </c>
      <c r="E38" s="16" t="s">
        <v>211</v>
      </c>
      <c r="F38" s="16" t="s">
        <v>212</v>
      </c>
      <c r="G38" s="17">
        <v>10</v>
      </c>
      <c r="H38" s="16" t="s">
        <v>61</v>
      </c>
      <c r="I38" s="16" t="s">
        <v>213</v>
      </c>
      <c r="J38" s="16">
        <v>14.81</v>
      </c>
      <c r="K38" s="24">
        <v>1.481</v>
      </c>
      <c r="L38" s="16" t="s">
        <v>214</v>
      </c>
      <c r="M38" s="17">
        <v>20</v>
      </c>
      <c r="N38" s="16">
        <v>27.1</v>
      </c>
      <c r="O38" s="24">
        <v>1.355</v>
      </c>
      <c r="P38" s="24">
        <v>0.126</v>
      </c>
      <c r="Q38" s="29">
        <v>0.0850776502363269</v>
      </c>
      <c r="R38" s="24">
        <f t="shared" si="2"/>
        <v>1.42275</v>
      </c>
      <c r="S38" s="16">
        <f t="shared" si="3"/>
        <v>14.2275</v>
      </c>
      <c r="XEW38" s="8"/>
      <c r="XEX38" s="8"/>
      <c r="XEY38" s="8"/>
      <c r="XEZ38" s="8"/>
      <c r="XFA38" s="8"/>
      <c r="XFB38" s="8"/>
      <c r="XFC38" s="8"/>
    </row>
    <row r="39" s="1" customFormat="1" ht="25.5" spans="1:16383">
      <c r="A39" s="15">
        <v>36</v>
      </c>
      <c r="B39" s="16" t="s">
        <v>215</v>
      </c>
      <c r="C39" s="16" t="s">
        <v>216</v>
      </c>
      <c r="D39" s="16" t="s">
        <v>80</v>
      </c>
      <c r="E39" s="16" t="s">
        <v>217</v>
      </c>
      <c r="F39" s="16"/>
      <c r="G39" s="17">
        <v>10</v>
      </c>
      <c r="H39" s="16" t="s">
        <v>40</v>
      </c>
      <c r="I39" s="16" t="s">
        <v>218</v>
      </c>
      <c r="J39" s="16">
        <v>24</v>
      </c>
      <c r="K39" s="24">
        <v>2.4</v>
      </c>
      <c r="L39" s="16" t="s">
        <v>219</v>
      </c>
      <c r="M39" s="17">
        <v>30</v>
      </c>
      <c r="N39" s="16">
        <v>48</v>
      </c>
      <c r="O39" s="24">
        <v>1.6</v>
      </c>
      <c r="P39" s="24">
        <v>0.8</v>
      </c>
      <c r="Q39" s="29">
        <v>0.333333333333333</v>
      </c>
      <c r="R39" s="24">
        <f t="shared" si="2"/>
        <v>1.68</v>
      </c>
      <c r="S39" s="16">
        <f t="shared" si="3"/>
        <v>16.8</v>
      </c>
      <c r="XEW39" s="8"/>
      <c r="XEX39" s="8"/>
      <c r="XEY39" s="8"/>
      <c r="XEZ39" s="8"/>
      <c r="XFA39" s="8"/>
      <c r="XFB39" s="8"/>
      <c r="XFC39" s="8"/>
    </row>
    <row r="40" s="1" customFormat="1" ht="25.5" spans="1:16383">
      <c r="A40" s="15">
        <v>37</v>
      </c>
      <c r="B40" s="16" t="s">
        <v>220</v>
      </c>
      <c r="C40" s="16" t="s">
        <v>221</v>
      </c>
      <c r="D40" s="16" t="s">
        <v>141</v>
      </c>
      <c r="E40" s="16" t="s">
        <v>222</v>
      </c>
      <c r="F40" s="16" t="s">
        <v>222</v>
      </c>
      <c r="G40" s="17">
        <v>6</v>
      </c>
      <c r="H40" s="16" t="s">
        <v>223</v>
      </c>
      <c r="I40" s="16" t="s">
        <v>143</v>
      </c>
      <c r="J40" s="16">
        <v>4.2</v>
      </c>
      <c r="K40" s="24">
        <v>0.7</v>
      </c>
      <c r="L40" s="16" t="s">
        <v>224</v>
      </c>
      <c r="M40" s="17">
        <v>4</v>
      </c>
      <c r="N40" s="16">
        <v>1.3</v>
      </c>
      <c r="O40" s="24">
        <v>0.325</v>
      </c>
      <c r="P40" s="24">
        <v>0.375</v>
      </c>
      <c r="Q40" s="29">
        <v>0.535714285714286</v>
      </c>
      <c r="R40" s="24">
        <f t="shared" si="2"/>
        <v>0.34125</v>
      </c>
      <c r="S40" s="16">
        <f t="shared" si="3"/>
        <v>2.0475</v>
      </c>
      <c r="XEW40" s="8"/>
      <c r="XEX40" s="8"/>
      <c r="XEY40" s="8"/>
      <c r="XEZ40" s="8"/>
      <c r="XFA40" s="8"/>
      <c r="XFB40" s="8"/>
      <c r="XFC40" s="8"/>
    </row>
    <row r="41" s="1" customFormat="1" ht="25.5" spans="1:16383">
      <c r="A41" s="15">
        <v>38</v>
      </c>
      <c r="B41" s="16" t="s">
        <v>225</v>
      </c>
      <c r="C41" s="16" t="s">
        <v>221</v>
      </c>
      <c r="D41" s="16" t="s">
        <v>141</v>
      </c>
      <c r="E41" s="16" t="s">
        <v>222</v>
      </c>
      <c r="F41" s="16" t="s">
        <v>222</v>
      </c>
      <c r="G41" s="17">
        <v>8</v>
      </c>
      <c r="H41" s="16" t="s">
        <v>89</v>
      </c>
      <c r="I41" s="16" t="s">
        <v>143</v>
      </c>
      <c r="J41" s="16">
        <v>5.6</v>
      </c>
      <c r="K41" s="24">
        <v>0.7</v>
      </c>
      <c r="L41" s="16" t="s">
        <v>224</v>
      </c>
      <c r="M41" s="17">
        <v>4</v>
      </c>
      <c r="N41" s="16">
        <v>1.3</v>
      </c>
      <c r="O41" s="24">
        <v>0.325</v>
      </c>
      <c r="P41" s="24">
        <v>0.375</v>
      </c>
      <c r="Q41" s="29">
        <v>0.535714285714286</v>
      </c>
      <c r="R41" s="24">
        <f t="shared" si="2"/>
        <v>0.34125</v>
      </c>
      <c r="S41" s="16">
        <f t="shared" si="3"/>
        <v>2.73</v>
      </c>
      <c r="XEW41" s="8"/>
      <c r="XEX41" s="8"/>
      <c r="XEY41" s="8"/>
      <c r="XEZ41" s="8"/>
      <c r="XFA41" s="8"/>
      <c r="XFB41" s="8"/>
      <c r="XFC41" s="8"/>
    </row>
    <row r="42" s="1" customFormat="1" ht="48.75" spans="1:16383">
      <c r="A42" s="15">
        <v>39</v>
      </c>
      <c r="B42" s="16" t="s">
        <v>226</v>
      </c>
      <c r="C42" s="16" t="s">
        <v>227</v>
      </c>
      <c r="D42" s="16" t="s">
        <v>38</v>
      </c>
      <c r="E42" s="16" t="s">
        <v>228</v>
      </c>
      <c r="F42" s="16"/>
      <c r="G42" s="17">
        <v>10</v>
      </c>
      <c r="H42" s="16" t="s">
        <v>229</v>
      </c>
      <c r="I42" s="16" t="s">
        <v>230</v>
      </c>
      <c r="J42" s="16">
        <v>82</v>
      </c>
      <c r="K42" s="24">
        <v>8.2</v>
      </c>
      <c r="L42" s="16" t="s">
        <v>231</v>
      </c>
      <c r="M42" s="17">
        <v>12</v>
      </c>
      <c r="N42" s="16">
        <v>69.6</v>
      </c>
      <c r="O42" s="24">
        <v>5.8</v>
      </c>
      <c r="P42" s="24">
        <v>2.4</v>
      </c>
      <c r="Q42" s="29">
        <v>0.292682926829268</v>
      </c>
      <c r="R42" s="24">
        <f t="shared" si="2"/>
        <v>6.09</v>
      </c>
      <c r="S42" s="16">
        <f t="shared" si="3"/>
        <v>60.9</v>
      </c>
      <c r="XEW42" s="8"/>
      <c r="XEX42" s="8"/>
      <c r="XEY42" s="8"/>
      <c r="XEZ42" s="8"/>
      <c r="XFA42" s="8"/>
      <c r="XFB42" s="8"/>
      <c r="XFC42" s="8"/>
    </row>
    <row r="43" s="1" customFormat="1" ht="48.75" spans="1:16383">
      <c r="A43" s="15">
        <v>40</v>
      </c>
      <c r="B43" s="16" t="s">
        <v>232</v>
      </c>
      <c r="C43" s="16" t="s">
        <v>227</v>
      </c>
      <c r="D43" s="16" t="s">
        <v>38</v>
      </c>
      <c r="E43" s="16" t="s">
        <v>228</v>
      </c>
      <c r="F43" s="16"/>
      <c r="G43" s="17">
        <v>20</v>
      </c>
      <c r="H43" s="16" t="s">
        <v>229</v>
      </c>
      <c r="I43" s="16" t="s">
        <v>230</v>
      </c>
      <c r="J43" s="16">
        <v>164</v>
      </c>
      <c r="K43" s="24">
        <v>8.2</v>
      </c>
      <c r="L43" s="16" t="s">
        <v>231</v>
      </c>
      <c r="M43" s="17">
        <v>12</v>
      </c>
      <c r="N43" s="16">
        <v>69.6</v>
      </c>
      <c r="O43" s="24">
        <v>5.8</v>
      </c>
      <c r="P43" s="24">
        <v>2.4</v>
      </c>
      <c r="Q43" s="29">
        <v>0.292682926829268</v>
      </c>
      <c r="R43" s="24">
        <f t="shared" si="2"/>
        <v>6.09</v>
      </c>
      <c r="S43" s="16">
        <f t="shared" si="3"/>
        <v>121.8</v>
      </c>
      <c r="XEW43" s="8"/>
      <c r="XEX43" s="8"/>
      <c r="XEY43" s="8"/>
      <c r="XEZ43" s="8"/>
      <c r="XFA43" s="8"/>
      <c r="XFB43" s="8"/>
      <c r="XFC43" s="8"/>
    </row>
    <row r="44" s="1" customFormat="1" ht="25.5" spans="1:16383">
      <c r="A44" s="15">
        <v>41</v>
      </c>
      <c r="B44" s="16" t="s">
        <v>233</v>
      </c>
      <c r="C44" s="16" t="s">
        <v>234</v>
      </c>
      <c r="D44" s="16" t="s">
        <v>80</v>
      </c>
      <c r="E44" s="16" t="s">
        <v>235</v>
      </c>
      <c r="F44" s="16" t="s">
        <v>192</v>
      </c>
      <c r="G44" s="17">
        <v>72</v>
      </c>
      <c r="H44" s="16" t="s">
        <v>236</v>
      </c>
      <c r="I44" s="16" t="s">
        <v>237</v>
      </c>
      <c r="J44" s="16">
        <v>115.6</v>
      </c>
      <c r="K44" s="24">
        <v>1.6056</v>
      </c>
      <c r="L44" s="16" t="s">
        <v>238</v>
      </c>
      <c r="M44" s="17">
        <v>60</v>
      </c>
      <c r="N44" s="16">
        <v>87.4</v>
      </c>
      <c r="O44" s="24">
        <v>1.4567</v>
      </c>
      <c r="P44" s="24">
        <v>0.1489</v>
      </c>
      <c r="Q44" s="29">
        <v>0.0927379172894867</v>
      </c>
      <c r="R44" s="24">
        <f t="shared" si="2"/>
        <v>1.529535</v>
      </c>
      <c r="S44" s="16">
        <f t="shared" si="3"/>
        <v>110.12652</v>
      </c>
      <c r="XEW44" s="8"/>
      <c r="XEX44" s="8"/>
      <c r="XEY44" s="8"/>
      <c r="XEZ44" s="8"/>
      <c r="XFA44" s="8"/>
      <c r="XFB44" s="8"/>
      <c r="XFC44" s="8"/>
    </row>
    <row r="45" s="1" customFormat="1" ht="25.5" spans="1:16383">
      <c r="A45" s="15">
        <v>42</v>
      </c>
      <c r="B45" s="16" t="s">
        <v>239</v>
      </c>
      <c r="C45" s="16" t="s">
        <v>240</v>
      </c>
      <c r="D45" s="16" t="s">
        <v>80</v>
      </c>
      <c r="E45" s="16" t="s">
        <v>135</v>
      </c>
      <c r="F45" s="16"/>
      <c r="G45" s="17">
        <v>12</v>
      </c>
      <c r="H45" s="16" t="s">
        <v>241</v>
      </c>
      <c r="I45" s="16" t="s">
        <v>242</v>
      </c>
      <c r="J45" s="16">
        <v>24.96</v>
      </c>
      <c r="K45" s="24">
        <v>2.08</v>
      </c>
      <c r="L45" s="16" t="s">
        <v>243</v>
      </c>
      <c r="M45" s="17">
        <v>18</v>
      </c>
      <c r="N45" s="16">
        <v>35</v>
      </c>
      <c r="O45" s="24">
        <v>1.9444</v>
      </c>
      <c r="P45" s="24">
        <v>0.1356</v>
      </c>
      <c r="Q45" s="29">
        <v>0.0651923076923078</v>
      </c>
      <c r="R45" s="24">
        <f t="shared" si="2"/>
        <v>2.04162</v>
      </c>
      <c r="S45" s="16">
        <f t="shared" si="3"/>
        <v>24.49944</v>
      </c>
      <c r="XEW45" s="8"/>
      <c r="XEX45" s="8"/>
      <c r="XEY45" s="8"/>
      <c r="XEZ45" s="8"/>
      <c r="XFA45" s="8"/>
      <c r="XFB45" s="8"/>
      <c r="XFC45" s="8"/>
    </row>
    <row r="46" s="1" customFormat="1" ht="25.5" spans="1:16383">
      <c r="A46" s="15">
        <v>43</v>
      </c>
      <c r="B46" s="16" t="s">
        <v>244</v>
      </c>
      <c r="C46" s="16" t="s">
        <v>245</v>
      </c>
      <c r="D46" s="16" t="s">
        <v>80</v>
      </c>
      <c r="E46" s="16" t="s">
        <v>135</v>
      </c>
      <c r="F46" s="16" t="s">
        <v>135</v>
      </c>
      <c r="G46" s="17">
        <v>12</v>
      </c>
      <c r="H46" s="16" t="s">
        <v>40</v>
      </c>
      <c r="I46" s="16" t="s">
        <v>246</v>
      </c>
      <c r="J46" s="16">
        <v>58</v>
      </c>
      <c r="K46" s="24">
        <v>4.8333</v>
      </c>
      <c r="L46" s="16" t="s">
        <v>247</v>
      </c>
      <c r="M46" s="17">
        <v>24</v>
      </c>
      <c r="N46" s="16">
        <v>68</v>
      </c>
      <c r="O46" s="24">
        <v>2.8333</v>
      </c>
      <c r="P46" s="24">
        <v>2</v>
      </c>
      <c r="Q46" s="29">
        <v>0.413795957213498</v>
      </c>
      <c r="R46" s="24">
        <f t="shared" si="2"/>
        <v>2.974965</v>
      </c>
      <c r="S46" s="16">
        <f t="shared" si="3"/>
        <v>35.69958</v>
      </c>
      <c r="XEW46" s="8"/>
      <c r="XEX46" s="8"/>
      <c r="XEY46" s="8"/>
      <c r="XEZ46" s="8"/>
      <c r="XFA46" s="8"/>
      <c r="XFB46" s="8"/>
      <c r="XFC46" s="8"/>
    </row>
    <row r="47" s="1" customFormat="1" ht="49.5" spans="1:16383">
      <c r="A47" s="15">
        <v>44</v>
      </c>
      <c r="B47" s="16" t="s">
        <v>248</v>
      </c>
      <c r="C47" s="16" t="s">
        <v>249</v>
      </c>
      <c r="D47" s="16" t="s">
        <v>38</v>
      </c>
      <c r="E47" s="16" t="s">
        <v>250</v>
      </c>
      <c r="F47" s="16" t="s">
        <v>250</v>
      </c>
      <c r="G47" s="17">
        <v>7</v>
      </c>
      <c r="H47" s="16" t="s">
        <v>251</v>
      </c>
      <c r="I47" s="16" t="s">
        <v>252</v>
      </c>
      <c r="J47" s="16">
        <v>49.21</v>
      </c>
      <c r="K47" s="24">
        <v>7.03</v>
      </c>
      <c r="L47" s="16" t="s">
        <v>253</v>
      </c>
      <c r="M47" s="17">
        <v>28</v>
      </c>
      <c r="N47" s="16">
        <v>180.6</v>
      </c>
      <c r="O47" s="24">
        <v>6.45</v>
      </c>
      <c r="P47" s="24">
        <v>0.58</v>
      </c>
      <c r="Q47" s="29">
        <v>0.0825035561877667</v>
      </c>
      <c r="R47" s="24">
        <f t="shared" si="2"/>
        <v>6.7725</v>
      </c>
      <c r="S47" s="16">
        <f t="shared" si="3"/>
        <v>47.4075</v>
      </c>
      <c r="XEW47" s="8"/>
      <c r="XEX47" s="8"/>
      <c r="XEY47" s="8"/>
      <c r="XEZ47" s="8"/>
      <c r="XFA47" s="8"/>
      <c r="XFB47" s="8"/>
      <c r="XFC47" s="8"/>
    </row>
    <row r="48" s="1" customFormat="1" ht="25.5" spans="1:16383">
      <c r="A48" s="15">
        <v>45</v>
      </c>
      <c r="B48" s="16" t="s">
        <v>254</v>
      </c>
      <c r="C48" s="16" t="s">
        <v>255</v>
      </c>
      <c r="D48" s="16" t="s">
        <v>80</v>
      </c>
      <c r="E48" s="16" t="s">
        <v>256</v>
      </c>
      <c r="F48" s="16"/>
      <c r="G48" s="17">
        <v>36</v>
      </c>
      <c r="H48" s="16" t="s">
        <v>257</v>
      </c>
      <c r="I48" s="16" t="s">
        <v>258</v>
      </c>
      <c r="J48" s="16">
        <v>41.4</v>
      </c>
      <c r="K48" s="24">
        <v>1.15</v>
      </c>
      <c r="L48" s="16" t="s">
        <v>259</v>
      </c>
      <c r="M48" s="17">
        <v>48</v>
      </c>
      <c r="N48" s="16">
        <v>21.97</v>
      </c>
      <c r="O48" s="24">
        <v>0.4577</v>
      </c>
      <c r="P48" s="24">
        <v>0.6923</v>
      </c>
      <c r="Q48" s="29">
        <v>0.602</v>
      </c>
      <c r="R48" s="24">
        <f t="shared" si="2"/>
        <v>0.480585</v>
      </c>
      <c r="S48" s="16">
        <f t="shared" si="3"/>
        <v>17.30106</v>
      </c>
      <c r="XEW48" s="8"/>
      <c r="XEX48" s="8"/>
      <c r="XEY48" s="8"/>
      <c r="XEZ48" s="8"/>
      <c r="XFA48" s="8"/>
      <c r="XFB48" s="8"/>
      <c r="XFC48" s="8"/>
    </row>
    <row r="49" s="1" customFormat="1" ht="25.5" spans="1:16383">
      <c r="A49" s="15">
        <v>46</v>
      </c>
      <c r="B49" s="16" t="s">
        <v>260</v>
      </c>
      <c r="C49" s="16" t="s">
        <v>261</v>
      </c>
      <c r="D49" s="16" t="s">
        <v>38</v>
      </c>
      <c r="E49" s="16" t="s">
        <v>262</v>
      </c>
      <c r="F49" s="16"/>
      <c r="G49" s="17">
        <v>24</v>
      </c>
      <c r="H49" s="16" t="s">
        <v>263</v>
      </c>
      <c r="I49" s="16" t="s">
        <v>264</v>
      </c>
      <c r="J49" s="16">
        <v>12</v>
      </c>
      <c r="K49" s="24">
        <v>0.5</v>
      </c>
      <c r="L49" s="16" t="s">
        <v>265</v>
      </c>
      <c r="M49" s="17">
        <v>80</v>
      </c>
      <c r="N49" s="16">
        <v>32</v>
      </c>
      <c r="O49" s="24">
        <v>0.4</v>
      </c>
      <c r="P49" s="24">
        <v>0.1</v>
      </c>
      <c r="Q49" s="29">
        <v>0.2</v>
      </c>
      <c r="R49" s="24">
        <f t="shared" si="2"/>
        <v>0.42</v>
      </c>
      <c r="S49" s="16">
        <f t="shared" si="3"/>
        <v>10.08</v>
      </c>
      <c r="XEW49" s="8"/>
      <c r="XEX49" s="8"/>
      <c r="XEY49" s="8"/>
      <c r="XEZ49" s="8"/>
      <c r="XFA49" s="8"/>
      <c r="XFB49" s="8"/>
      <c r="XFC49" s="8"/>
    </row>
    <row r="50" s="1" customFormat="1" ht="25.5" spans="1:16383">
      <c r="A50" s="15">
        <v>47</v>
      </c>
      <c r="B50" s="16" t="s">
        <v>266</v>
      </c>
      <c r="C50" s="16" t="s">
        <v>267</v>
      </c>
      <c r="D50" s="16" t="s">
        <v>170</v>
      </c>
      <c r="E50" s="16" t="s">
        <v>268</v>
      </c>
      <c r="F50" s="16" t="s">
        <v>269</v>
      </c>
      <c r="G50" s="17">
        <v>48</v>
      </c>
      <c r="H50" s="16" t="s">
        <v>270</v>
      </c>
      <c r="I50" s="16" t="s">
        <v>90</v>
      </c>
      <c r="J50" s="16">
        <v>22.94</v>
      </c>
      <c r="K50" s="24">
        <v>0.4779</v>
      </c>
      <c r="L50" s="16" t="s">
        <v>271</v>
      </c>
      <c r="M50" s="17">
        <v>100</v>
      </c>
      <c r="N50" s="16">
        <v>31.2</v>
      </c>
      <c r="O50" s="24">
        <v>0.312</v>
      </c>
      <c r="P50" s="24">
        <v>0.1659</v>
      </c>
      <c r="Q50" s="29">
        <v>0.347143753923415</v>
      </c>
      <c r="R50" s="24">
        <f t="shared" si="2"/>
        <v>0.3276</v>
      </c>
      <c r="S50" s="16">
        <f t="shared" si="3"/>
        <v>15.7248</v>
      </c>
      <c r="XEW50" s="8"/>
      <c r="XEX50" s="8"/>
      <c r="XEY50" s="8"/>
      <c r="XEZ50" s="8"/>
      <c r="XFA50" s="8"/>
      <c r="XFB50" s="8"/>
      <c r="XFC50" s="8"/>
    </row>
    <row r="51" s="1" customFormat="1" ht="25.5" spans="1:16383">
      <c r="A51" s="15">
        <v>48</v>
      </c>
      <c r="B51" s="16" t="s">
        <v>272</v>
      </c>
      <c r="C51" s="16" t="s">
        <v>273</v>
      </c>
      <c r="D51" s="16" t="s">
        <v>38</v>
      </c>
      <c r="E51" s="16" t="s">
        <v>45</v>
      </c>
      <c r="F51" s="16"/>
      <c r="G51" s="17">
        <v>20</v>
      </c>
      <c r="H51" s="16" t="s">
        <v>274</v>
      </c>
      <c r="I51" s="16" t="s">
        <v>275</v>
      </c>
      <c r="J51" s="16">
        <v>36</v>
      </c>
      <c r="K51" s="24">
        <v>1.8</v>
      </c>
      <c r="L51" s="16" t="s">
        <v>276</v>
      </c>
      <c r="M51" s="17">
        <v>10</v>
      </c>
      <c r="N51" s="16">
        <v>15.9</v>
      </c>
      <c r="O51" s="24">
        <v>1.59</v>
      </c>
      <c r="P51" s="24">
        <v>0.21</v>
      </c>
      <c r="Q51" s="29">
        <v>0.116666666666667</v>
      </c>
      <c r="R51" s="24">
        <f t="shared" si="2"/>
        <v>1.6695</v>
      </c>
      <c r="S51" s="16">
        <f t="shared" si="3"/>
        <v>33.39</v>
      </c>
      <c r="XEW51" s="8"/>
      <c r="XEX51" s="8"/>
      <c r="XEY51" s="8"/>
      <c r="XEZ51" s="8"/>
      <c r="XFA51" s="8"/>
      <c r="XFB51" s="8"/>
      <c r="XFC51" s="8"/>
    </row>
    <row r="52" s="1" customFormat="1" ht="25.5" spans="1:16383">
      <c r="A52" s="15">
        <v>49</v>
      </c>
      <c r="B52" s="16" t="s">
        <v>277</v>
      </c>
      <c r="C52" s="16" t="s">
        <v>273</v>
      </c>
      <c r="D52" s="16" t="s">
        <v>38</v>
      </c>
      <c r="E52" s="16" t="s">
        <v>45</v>
      </c>
      <c r="F52" s="16"/>
      <c r="G52" s="17">
        <v>30</v>
      </c>
      <c r="H52" s="16" t="s">
        <v>274</v>
      </c>
      <c r="I52" s="16" t="s">
        <v>275</v>
      </c>
      <c r="J52" s="16">
        <v>54</v>
      </c>
      <c r="K52" s="24">
        <v>1.8</v>
      </c>
      <c r="L52" s="16" t="s">
        <v>276</v>
      </c>
      <c r="M52" s="17">
        <v>10</v>
      </c>
      <c r="N52" s="16">
        <v>15.9</v>
      </c>
      <c r="O52" s="24">
        <v>1.59</v>
      </c>
      <c r="P52" s="24">
        <v>0.21</v>
      </c>
      <c r="Q52" s="29">
        <v>0.116666666666667</v>
      </c>
      <c r="R52" s="24">
        <f t="shared" si="2"/>
        <v>1.6695</v>
      </c>
      <c r="S52" s="16">
        <f t="shared" si="3"/>
        <v>50.085</v>
      </c>
      <c r="XEW52" s="8"/>
      <c r="XEX52" s="8"/>
      <c r="XEY52" s="8"/>
      <c r="XEZ52" s="8"/>
      <c r="XFA52" s="8"/>
      <c r="XFB52" s="8"/>
      <c r="XFC52" s="8"/>
    </row>
    <row r="53" s="1" customFormat="1" ht="25.5" spans="1:16383">
      <c r="A53" s="15">
        <v>50</v>
      </c>
      <c r="B53" s="16" t="s">
        <v>278</v>
      </c>
      <c r="C53" s="16" t="s">
        <v>279</v>
      </c>
      <c r="D53" s="16" t="s">
        <v>23</v>
      </c>
      <c r="E53" s="16" t="s">
        <v>280</v>
      </c>
      <c r="F53" s="16" t="s">
        <v>281</v>
      </c>
      <c r="G53" s="17">
        <v>15</v>
      </c>
      <c r="H53" s="16" t="s">
        <v>97</v>
      </c>
      <c r="I53" s="16" t="s">
        <v>98</v>
      </c>
      <c r="J53" s="16">
        <v>19.2</v>
      </c>
      <c r="K53" s="24">
        <v>1.28</v>
      </c>
      <c r="L53" s="16" t="s">
        <v>282</v>
      </c>
      <c r="M53" s="17">
        <v>20</v>
      </c>
      <c r="N53" s="16">
        <v>10.29</v>
      </c>
      <c r="O53" s="24">
        <v>0.5145</v>
      </c>
      <c r="P53" s="24">
        <v>0.7655</v>
      </c>
      <c r="Q53" s="29">
        <v>0.598046875</v>
      </c>
      <c r="R53" s="24">
        <f t="shared" si="2"/>
        <v>0.540225</v>
      </c>
      <c r="S53" s="16">
        <f t="shared" si="3"/>
        <v>8.103375</v>
      </c>
      <c r="XEW53" s="8"/>
      <c r="XEX53" s="8"/>
      <c r="XEY53" s="8"/>
      <c r="XEZ53" s="8"/>
      <c r="XFA53" s="8"/>
      <c r="XFB53" s="8"/>
      <c r="XFC53" s="8"/>
    </row>
    <row r="54" s="1" customFormat="1" ht="25.5" spans="1:16383">
      <c r="A54" s="15">
        <v>51</v>
      </c>
      <c r="B54" s="16" t="s">
        <v>283</v>
      </c>
      <c r="C54" s="16" t="s">
        <v>284</v>
      </c>
      <c r="D54" s="16" t="s">
        <v>58</v>
      </c>
      <c r="E54" s="16" t="s">
        <v>285</v>
      </c>
      <c r="F54" s="16" t="s">
        <v>285</v>
      </c>
      <c r="G54" s="17">
        <v>20</v>
      </c>
      <c r="H54" s="16" t="s">
        <v>286</v>
      </c>
      <c r="I54" s="16" t="s">
        <v>287</v>
      </c>
      <c r="J54" s="16">
        <v>20</v>
      </c>
      <c r="K54" s="24">
        <v>1</v>
      </c>
      <c r="L54" s="16" t="s">
        <v>288</v>
      </c>
      <c r="M54" s="17">
        <v>100</v>
      </c>
      <c r="N54" s="16">
        <v>27.29</v>
      </c>
      <c r="O54" s="24">
        <v>0.2729</v>
      </c>
      <c r="P54" s="24">
        <v>0.7271</v>
      </c>
      <c r="Q54" s="29">
        <v>0.7271</v>
      </c>
      <c r="R54" s="24">
        <f t="shared" si="2"/>
        <v>0.286545</v>
      </c>
      <c r="S54" s="16">
        <f t="shared" si="3"/>
        <v>5.7309</v>
      </c>
      <c r="XEW54" s="8"/>
      <c r="XEX54" s="8"/>
      <c r="XEY54" s="8"/>
      <c r="XEZ54" s="8"/>
      <c r="XFA54" s="8"/>
      <c r="XFB54" s="8"/>
      <c r="XFC54" s="8"/>
    </row>
    <row r="55" s="1" customFormat="1" ht="25.5" spans="1:16383">
      <c r="A55" s="15">
        <v>52</v>
      </c>
      <c r="B55" s="16" t="s">
        <v>289</v>
      </c>
      <c r="C55" s="16" t="s">
        <v>284</v>
      </c>
      <c r="D55" s="16" t="s">
        <v>38</v>
      </c>
      <c r="E55" s="16" t="s">
        <v>285</v>
      </c>
      <c r="F55" s="16"/>
      <c r="G55" s="17">
        <v>14</v>
      </c>
      <c r="H55" s="16" t="s">
        <v>53</v>
      </c>
      <c r="I55" s="16" t="s">
        <v>287</v>
      </c>
      <c r="J55" s="16">
        <v>14</v>
      </c>
      <c r="K55" s="24">
        <v>1</v>
      </c>
      <c r="L55" s="16" t="s">
        <v>288</v>
      </c>
      <c r="M55" s="17">
        <v>100</v>
      </c>
      <c r="N55" s="16">
        <v>27.29</v>
      </c>
      <c r="O55" s="24">
        <v>0.2729</v>
      </c>
      <c r="P55" s="24">
        <v>0.7271</v>
      </c>
      <c r="Q55" s="29">
        <v>0.7271</v>
      </c>
      <c r="R55" s="24">
        <f t="shared" si="2"/>
        <v>0.286545</v>
      </c>
      <c r="S55" s="16">
        <f t="shared" si="3"/>
        <v>4.01163</v>
      </c>
      <c r="XEW55" s="8"/>
      <c r="XEX55" s="8"/>
      <c r="XEY55" s="8"/>
      <c r="XEZ55" s="8"/>
      <c r="XFA55" s="8"/>
      <c r="XFB55" s="8"/>
      <c r="XFC55" s="8"/>
    </row>
    <row r="56" s="1" customFormat="1" ht="25.5" spans="1:16383">
      <c r="A56" s="15">
        <v>53</v>
      </c>
      <c r="B56" s="16" t="s">
        <v>290</v>
      </c>
      <c r="C56" s="16" t="s">
        <v>291</v>
      </c>
      <c r="D56" s="16" t="s">
        <v>38</v>
      </c>
      <c r="E56" s="16" t="s">
        <v>292</v>
      </c>
      <c r="F56" s="16"/>
      <c r="G56" s="17">
        <v>1</v>
      </c>
      <c r="H56" s="16" t="s">
        <v>193</v>
      </c>
      <c r="I56" s="16" t="s">
        <v>293</v>
      </c>
      <c r="J56" s="16">
        <v>17.15</v>
      </c>
      <c r="K56" s="24">
        <v>17.15</v>
      </c>
      <c r="L56" s="16" t="s">
        <v>294</v>
      </c>
      <c r="M56" s="17">
        <v>4</v>
      </c>
      <c r="N56" s="16">
        <v>58.49</v>
      </c>
      <c r="O56" s="24">
        <v>14.6225</v>
      </c>
      <c r="P56" s="24">
        <v>2.5275</v>
      </c>
      <c r="Q56" s="29">
        <v>0.147376093294461</v>
      </c>
      <c r="R56" s="24">
        <f t="shared" si="2"/>
        <v>15.353625</v>
      </c>
      <c r="S56" s="16">
        <f t="shared" si="3"/>
        <v>15.353625</v>
      </c>
      <c r="XEW56" s="8"/>
      <c r="XEX56" s="8"/>
      <c r="XEY56" s="8"/>
      <c r="XEZ56" s="8"/>
      <c r="XFA56" s="8"/>
      <c r="XFB56" s="8"/>
      <c r="XFC56" s="8"/>
    </row>
    <row r="57" ht="38.25" spans="1:19">
      <c r="A57" s="15">
        <v>54</v>
      </c>
      <c r="B57" s="18" t="s">
        <v>295</v>
      </c>
      <c r="C57" s="18" t="s">
        <v>296</v>
      </c>
      <c r="D57" s="18" t="s">
        <v>38</v>
      </c>
      <c r="E57" s="18" t="s">
        <v>297</v>
      </c>
      <c r="F57" s="18"/>
      <c r="G57" s="17">
        <v>12</v>
      </c>
      <c r="H57" s="18" t="s">
        <v>298</v>
      </c>
      <c r="I57" s="18" t="s">
        <v>299</v>
      </c>
      <c r="J57" s="18">
        <v>4.41</v>
      </c>
      <c r="K57" s="24">
        <v>0.3675</v>
      </c>
      <c r="L57" s="18" t="s">
        <v>300</v>
      </c>
      <c r="M57" s="17">
        <v>24</v>
      </c>
      <c r="N57" s="18">
        <v>3.44</v>
      </c>
      <c r="O57" s="24">
        <v>0.143333333333333</v>
      </c>
      <c r="P57" s="24">
        <v>0.224166666666667</v>
      </c>
      <c r="Q57" s="29">
        <v>1.5639534883721</v>
      </c>
      <c r="R57" s="24">
        <f t="shared" si="2"/>
        <v>0.1505</v>
      </c>
      <c r="S57" s="16">
        <f t="shared" si="3"/>
        <v>1.806</v>
      </c>
    </row>
    <row r="58" ht="63" spans="1:19">
      <c r="A58" s="15">
        <v>55</v>
      </c>
      <c r="B58" s="18" t="s">
        <v>301</v>
      </c>
      <c r="C58" s="18" t="s">
        <v>302</v>
      </c>
      <c r="D58" s="18" t="s">
        <v>80</v>
      </c>
      <c r="E58" s="18" t="s">
        <v>303</v>
      </c>
      <c r="F58" s="18"/>
      <c r="G58" s="17">
        <v>12</v>
      </c>
      <c r="H58" s="18" t="s">
        <v>304</v>
      </c>
      <c r="I58" s="18" t="s">
        <v>305</v>
      </c>
      <c r="J58" s="18">
        <v>6.4</v>
      </c>
      <c r="K58" s="24">
        <v>0.533333333333333</v>
      </c>
      <c r="L58" s="18" t="s">
        <v>306</v>
      </c>
      <c r="M58" s="17">
        <v>36</v>
      </c>
      <c r="N58" s="18">
        <v>9.58</v>
      </c>
      <c r="O58" s="24">
        <v>0.266111111111111</v>
      </c>
      <c r="P58" s="24">
        <v>0.267222222222222</v>
      </c>
      <c r="Q58" s="29">
        <v>1.00417536534447</v>
      </c>
      <c r="R58" s="24">
        <f t="shared" si="2"/>
        <v>0.279416666666667</v>
      </c>
      <c r="S58" s="16">
        <f t="shared" si="3"/>
        <v>3.353</v>
      </c>
    </row>
    <row r="59" ht="25.5" spans="1:19">
      <c r="A59" s="15">
        <v>56</v>
      </c>
      <c r="B59" s="18" t="s">
        <v>307</v>
      </c>
      <c r="C59" s="18" t="s">
        <v>308</v>
      </c>
      <c r="D59" s="18" t="s">
        <v>23</v>
      </c>
      <c r="E59" s="18" t="s">
        <v>309</v>
      </c>
      <c r="F59" s="18"/>
      <c r="G59" s="17">
        <v>9</v>
      </c>
      <c r="H59" s="18" t="s">
        <v>310</v>
      </c>
      <c r="I59" s="18" t="s">
        <v>305</v>
      </c>
      <c r="J59" s="18">
        <v>68.4</v>
      </c>
      <c r="K59" s="24">
        <v>7.6</v>
      </c>
      <c r="L59" s="18" t="s">
        <v>311</v>
      </c>
      <c r="M59" s="17">
        <v>15</v>
      </c>
      <c r="N59" s="18">
        <v>40.5</v>
      </c>
      <c r="O59" s="24">
        <v>2.7</v>
      </c>
      <c r="P59" s="24">
        <v>4.9</v>
      </c>
      <c r="Q59" s="29">
        <v>1.81481481481481</v>
      </c>
      <c r="R59" s="24">
        <f t="shared" si="2"/>
        <v>2.835</v>
      </c>
      <c r="S59" s="16">
        <f t="shared" si="3"/>
        <v>25.515</v>
      </c>
    </row>
    <row r="60" ht="25.5" spans="1:19">
      <c r="A60" s="15">
        <v>57</v>
      </c>
      <c r="B60" s="18" t="s">
        <v>312</v>
      </c>
      <c r="C60" s="18" t="s">
        <v>313</v>
      </c>
      <c r="D60" s="18" t="s">
        <v>58</v>
      </c>
      <c r="E60" s="18" t="s">
        <v>314</v>
      </c>
      <c r="F60" s="18"/>
      <c r="G60" s="17">
        <v>48</v>
      </c>
      <c r="H60" s="18" t="s">
        <v>315</v>
      </c>
      <c r="I60" s="18" t="s">
        <v>316</v>
      </c>
      <c r="J60" s="18">
        <v>15.49</v>
      </c>
      <c r="K60" s="24">
        <v>0.322708333333333</v>
      </c>
      <c r="L60" s="18" t="s">
        <v>317</v>
      </c>
      <c r="M60" s="17">
        <v>50</v>
      </c>
      <c r="N60" s="18">
        <v>15.07</v>
      </c>
      <c r="O60" s="24">
        <v>0.3014</v>
      </c>
      <c r="P60" s="24">
        <v>0.0213083333333333</v>
      </c>
      <c r="Q60" s="29">
        <v>0.0706978544569785</v>
      </c>
      <c r="R60" s="24">
        <f t="shared" si="2"/>
        <v>0.31647</v>
      </c>
      <c r="S60" s="16">
        <f t="shared" si="3"/>
        <v>15.19056</v>
      </c>
    </row>
    <row r="61" ht="25.5" spans="1:19">
      <c r="A61" s="15">
        <v>58</v>
      </c>
      <c r="B61" s="18" t="s">
        <v>132</v>
      </c>
      <c r="C61" s="18" t="s">
        <v>133</v>
      </c>
      <c r="D61" s="18" t="s">
        <v>134</v>
      </c>
      <c r="E61" s="18" t="s">
        <v>135</v>
      </c>
      <c r="F61" s="18"/>
      <c r="G61" s="17">
        <v>7</v>
      </c>
      <c r="H61" s="18" t="s">
        <v>136</v>
      </c>
      <c r="I61" s="18" t="s">
        <v>137</v>
      </c>
      <c r="J61" s="18">
        <v>12.6</v>
      </c>
      <c r="K61" s="24">
        <v>1.8</v>
      </c>
      <c r="L61" s="18" t="s">
        <v>138</v>
      </c>
      <c r="M61" s="17">
        <v>10</v>
      </c>
      <c r="N61" s="18">
        <v>9.35</v>
      </c>
      <c r="O61" s="24">
        <v>0.935</v>
      </c>
      <c r="P61" s="24">
        <v>0.865</v>
      </c>
      <c r="Q61" s="29">
        <v>0.925133689839572</v>
      </c>
      <c r="R61" s="24">
        <f t="shared" si="2"/>
        <v>0.98175</v>
      </c>
      <c r="S61" s="16">
        <f t="shared" si="3"/>
        <v>6.87225</v>
      </c>
    </row>
    <row r="62" ht="25.5" spans="1:19">
      <c r="A62" s="15">
        <v>59</v>
      </c>
      <c r="B62" s="18" t="s">
        <v>318</v>
      </c>
      <c r="C62" s="18" t="s">
        <v>319</v>
      </c>
      <c r="D62" s="18" t="s">
        <v>320</v>
      </c>
      <c r="E62" s="18" t="s">
        <v>321</v>
      </c>
      <c r="F62" s="18"/>
      <c r="G62" s="17">
        <v>6</v>
      </c>
      <c r="H62" s="18" t="s">
        <v>68</v>
      </c>
      <c r="I62" s="18" t="s">
        <v>322</v>
      </c>
      <c r="J62" s="18">
        <v>29.81</v>
      </c>
      <c r="K62" s="24">
        <v>4.96833333333333</v>
      </c>
      <c r="L62" s="18" t="s">
        <v>323</v>
      </c>
      <c r="M62" s="17">
        <v>10</v>
      </c>
      <c r="N62" s="18">
        <v>24.99</v>
      </c>
      <c r="O62" s="24">
        <v>2.499</v>
      </c>
      <c r="P62" s="24">
        <v>2.46933333333333</v>
      </c>
      <c r="Q62" s="29">
        <v>0.98812858476724</v>
      </c>
      <c r="R62" s="24">
        <f t="shared" si="2"/>
        <v>2.62395</v>
      </c>
      <c r="S62" s="16">
        <f t="shared" si="3"/>
        <v>15.7437</v>
      </c>
    </row>
    <row r="63" ht="51" spans="1:19">
      <c r="A63" s="15">
        <v>60</v>
      </c>
      <c r="B63" s="18" t="s">
        <v>324</v>
      </c>
      <c r="C63" s="18" t="s">
        <v>319</v>
      </c>
      <c r="D63" s="18" t="s">
        <v>320</v>
      </c>
      <c r="E63" s="18" t="s">
        <v>325</v>
      </c>
      <c r="F63" s="18"/>
      <c r="G63" s="17">
        <v>9</v>
      </c>
      <c r="H63" s="18"/>
      <c r="I63" s="18" t="s">
        <v>326</v>
      </c>
      <c r="J63" s="18">
        <v>20.02</v>
      </c>
      <c r="K63" s="24">
        <v>2.22444444444444</v>
      </c>
      <c r="L63" s="18" t="s">
        <v>327</v>
      </c>
      <c r="M63" s="17">
        <v>10</v>
      </c>
      <c r="N63" s="18">
        <v>10.2</v>
      </c>
      <c r="O63" s="24">
        <v>1.02</v>
      </c>
      <c r="P63" s="24">
        <v>1.20444444444444</v>
      </c>
      <c r="Q63" s="29">
        <v>1.18082788671024</v>
      </c>
      <c r="R63" s="24">
        <f t="shared" si="2"/>
        <v>1.071</v>
      </c>
      <c r="S63" s="16">
        <f t="shared" si="3"/>
        <v>9.639</v>
      </c>
    </row>
    <row r="64" ht="48.75" spans="1:19">
      <c r="A64" s="15">
        <v>61</v>
      </c>
      <c r="B64" s="18" t="s">
        <v>226</v>
      </c>
      <c r="C64" s="18" t="s">
        <v>227</v>
      </c>
      <c r="D64" s="18" t="s">
        <v>38</v>
      </c>
      <c r="E64" s="18" t="s">
        <v>228</v>
      </c>
      <c r="F64" s="18"/>
      <c r="G64" s="17">
        <v>10</v>
      </c>
      <c r="H64" s="18" t="s">
        <v>229</v>
      </c>
      <c r="I64" s="18" t="s">
        <v>230</v>
      </c>
      <c r="J64" s="18">
        <v>82</v>
      </c>
      <c r="K64" s="24">
        <v>8.2</v>
      </c>
      <c r="L64" s="18" t="s">
        <v>231</v>
      </c>
      <c r="M64" s="17">
        <v>12</v>
      </c>
      <c r="N64" s="18">
        <v>69.6</v>
      </c>
      <c r="O64" s="24">
        <v>5.8</v>
      </c>
      <c r="P64" s="24">
        <v>2.4</v>
      </c>
      <c r="Q64" s="29">
        <v>0.413793103448276</v>
      </c>
      <c r="R64" s="24">
        <f t="shared" si="2"/>
        <v>6.09</v>
      </c>
      <c r="S64" s="16">
        <f t="shared" si="3"/>
        <v>60.9</v>
      </c>
    </row>
    <row r="65" ht="48.75" spans="1:19">
      <c r="A65" s="15">
        <v>62</v>
      </c>
      <c r="B65" s="18" t="s">
        <v>232</v>
      </c>
      <c r="C65" s="18" t="s">
        <v>227</v>
      </c>
      <c r="D65" s="18" t="s">
        <v>38</v>
      </c>
      <c r="E65" s="18" t="s">
        <v>228</v>
      </c>
      <c r="F65" s="18"/>
      <c r="G65" s="17">
        <v>20</v>
      </c>
      <c r="H65" s="18" t="s">
        <v>229</v>
      </c>
      <c r="I65" s="18" t="s">
        <v>230</v>
      </c>
      <c r="J65" s="18">
        <v>164</v>
      </c>
      <c r="K65" s="24">
        <v>8.2</v>
      </c>
      <c r="L65" s="18" t="s">
        <v>231</v>
      </c>
      <c r="M65" s="17">
        <v>12</v>
      </c>
      <c r="N65" s="18">
        <v>69.6</v>
      </c>
      <c r="O65" s="24">
        <v>5.8</v>
      </c>
      <c r="P65" s="24">
        <v>2.4</v>
      </c>
      <c r="Q65" s="29">
        <v>0.413793103448276</v>
      </c>
      <c r="R65" s="24">
        <f t="shared" si="2"/>
        <v>6.09</v>
      </c>
      <c r="S65" s="16">
        <f t="shared" si="3"/>
        <v>121.8</v>
      </c>
    </row>
    <row r="66" ht="25.5" spans="1:19">
      <c r="A66" s="15">
        <v>63</v>
      </c>
      <c r="B66" s="18" t="s">
        <v>254</v>
      </c>
      <c r="C66" s="18" t="s">
        <v>255</v>
      </c>
      <c r="D66" s="18" t="s">
        <v>80</v>
      </c>
      <c r="E66" s="18" t="s">
        <v>256</v>
      </c>
      <c r="F66" s="18"/>
      <c r="G66" s="17">
        <v>36</v>
      </c>
      <c r="H66" s="18" t="s">
        <v>257</v>
      </c>
      <c r="I66" s="18" t="s">
        <v>258</v>
      </c>
      <c r="J66" s="18">
        <v>41.4</v>
      </c>
      <c r="K66" s="24">
        <v>1.15</v>
      </c>
      <c r="L66" s="18" t="s">
        <v>259</v>
      </c>
      <c r="M66" s="17">
        <v>48</v>
      </c>
      <c r="N66" s="18">
        <v>21.97</v>
      </c>
      <c r="O66" s="24">
        <v>0.457708333333333</v>
      </c>
      <c r="P66" s="24">
        <v>0.692291666666667</v>
      </c>
      <c r="Q66" s="29">
        <v>1.51251706873009</v>
      </c>
      <c r="R66" s="24">
        <f t="shared" si="2"/>
        <v>0.48059375</v>
      </c>
      <c r="S66" s="16">
        <f t="shared" si="3"/>
        <v>17.301375</v>
      </c>
    </row>
    <row r="67" ht="25.5" spans="1:19">
      <c r="A67" s="15">
        <v>64</v>
      </c>
      <c r="B67" s="18" t="s">
        <v>278</v>
      </c>
      <c r="C67" s="18" t="s">
        <v>279</v>
      </c>
      <c r="D67" s="18" t="s">
        <v>23</v>
      </c>
      <c r="E67" s="18" t="s">
        <v>280</v>
      </c>
      <c r="F67" s="18"/>
      <c r="G67" s="17">
        <v>15</v>
      </c>
      <c r="H67" s="18" t="s">
        <v>97</v>
      </c>
      <c r="I67" s="18" t="s">
        <v>98</v>
      </c>
      <c r="J67" s="18">
        <v>19.2</v>
      </c>
      <c r="K67" s="24">
        <v>1.28</v>
      </c>
      <c r="L67" s="18" t="s">
        <v>282</v>
      </c>
      <c r="M67" s="17">
        <v>20</v>
      </c>
      <c r="N67" s="18">
        <v>10.29</v>
      </c>
      <c r="O67" s="24">
        <v>0.5145</v>
      </c>
      <c r="P67" s="24">
        <v>0.7655</v>
      </c>
      <c r="Q67" s="29">
        <v>1.48785228377065</v>
      </c>
      <c r="R67" s="24">
        <f t="shared" si="2"/>
        <v>0.540225</v>
      </c>
      <c r="S67" s="16">
        <f t="shared" si="3"/>
        <v>8.103375</v>
      </c>
    </row>
  </sheetData>
  <mergeCells count="2">
    <mergeCell ref="A1:B1"/>
    <mergeCell ref="A2:S2"/>
  </mergeCells>
  <pageMargins left="0.393055555555556" right="0.393055555555556" top="0.590277777777778" bottom="0.393055555555556" header="0.5" footer="0.5"/>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c:creator>
  <cp:lastModifiedBy>好想吃糖油粑粑</cp:lastModifiedBy>
  <dcterms:created xsi:type="dcterms:W3CDTF">2025-02-13T01:02:00Z</dcterms:created>
  <dcterms:modified xsi:type="dcterms:W3CDTF">2025-03-17T08:13:43Z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25AD5A65462841A594CEA2C0B547CEDC_13</vt:lpwstr>
  </property>
  <property fmtid="{D5CDD505-2E9C-101B-9397-08002B2CF9AE}" pid="3" name="KSOProductBuildVer">
    <vt:lpwstr>2052-11.1.0.14309</vt:lpwstr>
  </property>
</Properties>
</file>